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definedNames>
    <definedName name="_xlnm.Print_Area" localSheetId="0">'роспись'!$A$1:$D$49</definedName>
  </definedNames>
  <calcPr fullCalcOnLoad="1"/>
</workbook>
</file>

<file path=xl/sharedStrings.xml><?xml version="1.0" encoding="utf-8"?>
<sst xmlns="http://schemas.openxmlformats.org/spreadsheetml/2006/main" count="93" uniqueCount="52">
  <si>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</si>
  <si>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</si>
  <si>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</si>
  <si>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</si>
  <si>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</si>
  <si>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</si>
  <si>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</si>
  <si>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</si>
  <si>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</si>
  <si>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</si>
  <si>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</si>
  <si>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</si>
  <si>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</si>
  <si>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</si>
  <si>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</si>
  <si>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</si>
  <si>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</si>
  <si>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</si>
  <si>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</si>
  <si>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</si>
  <si>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</si>
  <si>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</si>
  <si>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Раздел</t>
  </si>
  <si>
    <t>12</t>
  </si>
  <si>
    <t>Другие вопросы в области культуры, кинематографии, средств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</si>
  <si>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</si>
  <si>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</si>
  <si>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</si>
  <si>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</si>
  <si>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</si>
  <si>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ОБЩЕГОСУДАРСТВЕННЫЕ ВОПРОСЫ</t>
  </si>
  <si>
    <t>11</t>
  </si>
  <si>
    <t xml:space="preserve">Транспорт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</si>
  <si>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</si>
  <si>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</si>
  <si>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</si>
  <si>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Молодежная политика и оздоровление детей</t>
  </si>
  <si>
    <t xml:space="preserve"> 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</si>
  <si>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</si>
  <si>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</si>
  <si>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</si>
  <si>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Благоустройство </t>
  </si>
  <si>
    <t xml:space="preserve">Культура </t>
  </si>
  <si>
    <t>Под-раздел</t>
  </si>
  <si>
    <t>Массовый спорт</t>
  </si>
  <si>
    <t>Руководитель отдела экономики и финансов _______________О.В.Бочкарева</t>
  </si>
  <si>
    <t>Сумма (рублей)</t>
  </si>
  <si>
    <t>Отчет об исполнения бюджета МО ГО "Новая Земля" за 2015 год по разделам и подразделам классификации расходов бюджетов</t>
  </si>
  <si>
    <t>ЗДРАВООХРАНЕНИЕ</t>
  </si>
  <si>
    <t>Другие вопросы в области здравоохранения</t>
  </si>
  <si>
    <t>Приложение № 4</t>
  </si>
  <si>
    <t>от 05.05.2016 № 252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</si>
</sst>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 horizontal="center"/>
    </xf>
    <xf numFmtId="171" fontId="0" fillId="0" borderId="0" xfId="60" applyFont="1" applyAlignment="1">
      <alignment/>
    </xf>
    <xf numFmtId="171" fontId="5" fillId="0" borderId="0" xfId="60" applyFont="1" applyAlignment="1">
      <alignment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2" fontId="0" fillId="0" borderId="0" xfId="60" applyNumberFormat="1" applyFont="1" applyAlignment="1">
      <alignment/>
    </xf>
    <xf numFmtId="2" fontId="8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wrapText="1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left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wrapText="1" shrinkToFit="1"/>
    </xf>
    <xf numFmtId="2" fontId="11" fillId="33" borderId="11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60" applyNumberFormat="1" applyFont="1" applyBorder="1" applyAlignment="1">
      <alignment horizontal="center" vertical="center"/>
    </xf>
    <xf numFmtId="2" fontId="12" fillId="33" borderId="13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center" wrapText="1"/>
    </xf>
    <xf numFmtId="2" fontId="12" fillId="33" borderId="12" xfId="0" applyNumberFormat="1" applyFont="1" applyFill="1" applyBorder="1" applyAlignment="1">
      <alignment horizontal="center" vertical="center"/>
    </xf>
    <xf numFmtId="171" fontId="12" fillId="33" borderId="10" xfId="60" applyFont="1" applyFill="1" applyBorder="1" applyAlignment="1">
      <alignment horizontal="center" vertical="center"/>
    </xf>
    <xf numFmtId="171" fontId="11" fillId="33" borderId="10" xfId="60" applyFont="1" applyFill="1" applyBorder="1" applyAlignment="1">
      <alignment horizontal="center" vertical="center"/>
    </xf>
    <xf numFmtId="171" fontId="14" fillId="33" borderId="10" xfId="60" applyFont="1" applyFill="1" applyBorder="1" applyAlignment="1">
      <alignment horizontal="center" vertical="center"/>
    </xf>
    <xf numFmtId="171" fontId="9" fillId="33" borderId="10" xfId="6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1" fontId="9" fillId="0" borderId="16" xfId="60" applyFont="1" applyBorder="1" applyAlignment="1">
      <alignment vertical="center"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71" fontId="5" fillId="0" borderId="18" xfId="60" applyFont="1" applyBorder="1" applyAlignment="1">
      <alignment vertical="center"/>
    </xf>
    <xf numFmtId="2" fontId="8" fillId="33" borderId="13" xfId="0" applyNumberFormat="1" applyFont="1" applyFill="1" applyBorder="1" applyAlignment="1">
      <alignment/>
    </xf>
    <xf numFmtId="171" fontId="12" fillId="33" borderId="13" xfId="60" applyFont="1" applyFill="1" applyBorder="1" applyAlignment="1">
      <alignment horizontal="center" vertical="center"/>
    </xf>
    <xf numFmtId="171" fontId="9" fillId="33" borderId="19" xfId="60" applyFont="1" applyFill="1" applyBorder="1" applyAlignment="1">
      <alignment horizontal="center" vertical="center"/>
    </xf>
    <xf numFmtId="171" fontId="12" fillId="33" borderId="19" xfId="60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vertical="center"/>
    </xf>
    <xf numFmtId="171" fontId="12" fillId="33" borderId="12" xfId="6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/>
    </xf>
    <xf numFmtId="49" fontId="9" fillId="33" borderId="0" xfId="0" applyNumberFormat="1" applyFont="1" applyFill="1" applyBorder="1" applyAlignment="1">
      <alignment/>
    </xf>
    <xf numFmtId="171" fontId="9" fillId="33" borderId="18" xfId="60" applyFont="1" applyFill="1" applyBorder="1" applyAlignment="1">
      <alignment vertical="center"/>
    </xf>
    <xf numFmtId="0" fontId="9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171" fontId="9" fillId="33" borderId="22" xfId="60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171" fontId="12" fillId="0" borderId="23" xfId="60" applyFont="1" applyBorder="1" applyAlignment="1">
      <alignment horizontal="center" vertical="center"/>
    </xf>
    <xf numFmtId="171" fontId="12" fillId="0" borderId="24" xfId="6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" fontId="12" fillId="0" borderId="25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87.00390625" style="0" customWidth="1"/>
    <col min="2" max="2" width="9.7109375" style="0" customWidth="1"/>
    <col min="3" max="3" width="9.28125" style="0" customWidth="1"/>
    <col min="4" max="4" width="28.8515625" style="7" customWidth="1"/>
    <col min="5" max="5" width="17.57421875" style="0" customWidth="1"/>
  </cols>
  <sheetData>
    <row r="1" spans="1:4" ht="15">
      <c r="A1" s="34"/>
      <c r="B1" s="35"/>
      <c r="C1" s="35"/>
      <c r="D1" s="36" t="s">
        <v>50</v>
      </c>
    </row>
    <row r="2" spans="1:7" ht="13.5" customHeight="1">
      <c r="A2" s="37"/>
      <c r="B2" s="38"/>
      <c r="C2" s="38"/>
      <c r="D2" s="39" t="s">
        <v>51</v>
      </c>
      <c r="E2" s="8"/>
      <c r="F2" s="8"/>
      <c r="G2" s="8"/>
    </row>
    <row r="3" spans="1:7" ht="45" customHeight="1">
      <c r="A3" s="56" t="s">
        <v>47</v>
      </c>
      <c r="B3" s="57"/>
      <c r="C3" s="57"/>
      <c r="D3" s="58"/>
      <c r="E3" s="8"/>
      <c r="F3" s="8"/>
      <c r="G3" s="8"/>
    </row>
    <row r="4" spans="1:7" ht="15" customHeight="1" thickBot="1">
      <c r="A4" s="37"/>
      <c r="B4" s="38"/>
      <c r="C4" s="38"/>
      <c r="D4" s="39"/>
      <c r="E4" s="8"/>
      <c r="F4" s="8"/>
      <c r="G4" s="8"/>
    </row>
    <row r="5" spans="1:7" ht="26.25" customHeight="1">
      <c r="A5" s="60" t="s">
        <v>21</v>
      </c>
      <c r="B5" s="62" t="s">
        <v>22</v>
      </c>
      <c r="C5" s="62" t="s">
        <v>43</v>
      </c>
      <c r="D5" s="54" t="s">
        <v>46</v>
      </c>
      <c r="E5" s="8"/>
      <c r="F5" s="8"/>
      <c r="G5" s="8"/>
    </row>
    <row r="6" spans="1:7" ht="35.25" customHeight="1" thickBot="1">
      <c r="A6" s="61"/>
      <c r="B6" s="63"/>
      <c r="C6" s="63"/>
      <c r="D6" s="55"/>
      <c r="E6" s="8"/>
      <c r="F6" s="8"/>
      <c r="G6" s="8"/>
    </row>
    <row r="7" spans="1:7" s="1" customFormat="1" ht="13.5" thickBot="1">
      <c r="A7" s="22">
        <v>1</v>
      </c>
      <c r="B7" s="22">
        <v>2</v>
      </c>
      <c r="C7" s="22">
        <v>3</v>
      </c>
      <c r="D7" s="23">
        <v>7</v>
      </c>
      <c r="E7" s="9"/>
      <c r="F7" s="9"/>
      <c r="G7" s="9"/>
    </row>
    <row r="8" spans="1:7" ht="24.75" customHeight="1">
      <c r="A8" s="40" t="s">
        <v>30</v>
      </c>
      <c r="B8" s="24" t="s">
        <v>2</v>
      </c>
      <c r="C8" s="24"/>
      <c r="D8" s="41">
        <f>D9+D10+D11+D12+D13+D14</f>
        <v>38891071.81</v>
      </c>
      <c r="E8" s="8"/>
      <c r="F8" s="8"/>
      <c r="G8" s="8"/>
    </row>
    <row r="9" spans="1:7" ht="39" customHeight="1">
      <c r="A9" s="17" t="s">
        <v>39</v>
      </c>
      <c r="B9" s="18" t="s">
        <v>2</v>
      </c>
      <c r="C9" s="18" t="s">
        <v>3</v>
      </c>
      <c r="D9" s="31">
        <v>3431858.66</v>
      </c>
      <c r="E9" s="8"/>
      <c r="F9" s="8"/>
      <c r="G9" s="8"/>
    </row>
    <row r="10" spans="1:7" ht="54.75" customHeight="1">
      <c r="A10" s="19" t="s">
        <v>25</v>
      </c>
      <c r="B10" s="18" t="s">
        <v>2</v>
      </c>
      <c r="C10" s="18" t="s">
        <v>4</v>
      </c>
      <c r="D10" s="31">
        <v>3829524.64</v>
      </c>
      <c r="E10" s="8"/>
      <c r="F10" s="8"/>
      <c r="G10" s="8"/>
    </row>
    <row r="11" spans="1:7" ht="60" customHeight="1">
      <c r="A11" s="17" t="s">
        <v>26</v>
      </c>
      <c r="B11" s="18" t="s">
        <v>2</v>
      </c>
      <c r="C11" s="18" t="s">
        <v>5</v>
      </c>
      <c r="D11" s="31">
        <v>29056204.13</v>
      </c>
      <c r="E11" s="8"/>
      <c r="F11" s="8"/>
      <c r="G11" s="8"/>
    </row>
    <row r="12" spans="1:7" ht="36" customHeight="1">
      <c r="A12" s="20" t="s">
        <v>34</v>
      </c>
      <c r="B12" s="18" t="s">
        <v>2</v>
      </c>
      <c r="C12" s="18" t="s">
        <v>33</v>
      </c>
      <c r="D12" s="31">
        <v>1330861</v>
      </c>
      <c r="E12" s="8"/>
      <c r="F12" s="8"/>
      <c r="G12" s="8"/>
    </row>
    <row r="13" spans="1:7" ht="16.5">
      <c r="A13" s="21" t="s">
        <v>35</v>
      </c>
      <c r="B13" s="18" t="s">
        <v>2</v>
      </c>
      <c r="C13" s="18" t="s">
        <v>6</v>
      </c>
      <c r="D13" s="31">
        <v>471500</v>
      </c>
      <c r="E13" s="8"/>
      <c r="F13" s="8"/>
      <c r="G13" s="8"/>
    </row>
    <row r="14" spans="1:7" ht="22.5" customHeight="1">
      <c r="A14" s="21" t="s">
        <v>8</v>
      </c>
      <c r="B14" s="18" t="s">
        <v>2</v>
      </c>
      <c r="C14" s="18" t="s">
        <v>31</v>
      </c>
      <c r="D14" s="31">
        <v>771123.38</v>
      </c>
      <c r="E14" s="8"/>
      <c r="F14" s="8"/>
      <c r="G14" s="8"/>
    </row>
    <row r="15" spans="1:7" ht="17.25" customHeight="1">
      <c r="A15" s="25"/>
      <c r="B15" s="26"/>
      <c r="C15" s="26"/>
      <c r="D15" s="32"/>
      <c r="E15" s="8"/>
      <c r="F15" s="8"/>
      <c r="G15" s="8"/>
    </row>
    <row r="16" spans="1:7" ht="26.25" customHeight="1">
      <c r="A16" s="12" t="s">
        <v>27</v>
      </c>
      <c r="B16" s="27" t="s">
        <v>4</v>
      </c>
      <c r="C16" s="27"/>
      <c r="D16" s="30">
        <f>D17</f>
        <v>355524.54</v>
      </c>
      <c r="E16" s="8"/>
      <c r="F16" s="8"/>
      <c r="G16" s="8"/>
    </row>
    <row r="17" spans="1:7" ht="36" customHeight="1">
      <c r="A17" s="13" t="s">
        <v>28</v>
      </c>
      <c r="B17" s="14" t="s">
        <v>4</v>
      </c>
      <c r="C17" s="14" t="s">
        <v>9</v>
      </c>
      <c r="D17" s="33">
        <v>355524.54</v>
      </c>
      <c r="E17" s="8"/>
      <c r="F17" s="8"/>
      <c r="G17" s="8"/>
    </row>
    <row r="18" spans="1:7" ht="18" customHeight="1">
      <c r="A18" s="13"/>
      <c r="B18" s="14"/>
      <c r="C18" s="14"/>
      <c r="D18" s="33"/>
      <c r="E18" s="8"/>
      <c r="F18" s="8"/>
      <c r="G18" s="8"/>
    </row>
    <row r="19" spans="1:7" ht="29.25" customHeight="1">
      <c r="A19" s="28" t="s">
        <v>11</v>
      </c>
      <c r="B19" s="27" t="s">
        <v>5</v>
      </c>
      <c r="C19" s="27"/>
      <c r="D19" s="30">
        <f>D20+D21+D22</f>
        <v>20911511.71</v>
      </c>
      <c r="E19" s="8"/>
      <c r="F19" s="8"/>
      <c r="G19" s="8"/>
    </row>
    <row r="20" spans="1:7" ht="26.25" customHeight="1">
      <c r="A20" s="16" t="s">
        <v>32</v>
      </c>
      <c r="B20" s="14" t="s">
        <v>5</v>
      </c>
      <c r="C20" s="14" t="s">
        <v>7</v>
      </c>
      <c r="D20" s="33">
        <v>15074069.64</v>
      </c>
      <c r="E20" s="8"/>
      <c r="F20" s="8"/>
      <c r="G20" s="8"/>
    </row>
    <row r="21" spans="1:7" ht="24.75" customHeight="1">
      <c r="A21" s="16" t="s">
        <v>0</v>
      </c>
      <c r="B21" s="14" t="s">
        <v>5</v>
      </c>
      <c r="C21" s="14" t="s">
        <v>10</v>
      </c>
      <c r="D21" s="33">
        <v>2589540</v>
      </c>
      <c r="E21" s="8"/>
      <c r="F21" s="8"/>
      <c r="G21" s="8"/>
    </row>
    <row r="22" spans="1:7" ht="30" customHeight="1">
      <c r="A22" s="16" t="s">
        <v>12</v>
      </c>
      <c r="B22" s="14" t="s">
        <v>5</v>
      </c>
      <c r="C22" s="14" t="s">
        <v>23</v>
      </c>
      <c r="D22" s="33">
        <v>3247902.07</v>
      </c>
      <c r="E22" s="8"/>
      <c r="F22" s="8"/>
      <c r="G22" s="8"/>
    </row>
    <row r="23" spans="1:7" ht="15" customHeight="1">
      <c r="A23" s="25"/>
      <c r="B23" s="26"/>
      <c r="C23" s="26"/>
      <c r="D23" s="32"/>
      <c r="E23" s="8"/>
      <c r="F23" s="8"/>
      <c r="G23" s="8"/>
    </row>
    <row r="24" spans="1:7" ht="29.25" customHeight="1">
      <c r="A24" s="28" t="s">
        <v>19</v>
      </c>
      <c r="B24" s="27" t="s">
        <v>20</v>
      </c>
      <c r="C24" s="27"/>
      <c r="D24" s="30">
        <f>D25+D26</f>
        <v>567694.71</v>
      </c>
      <c r="E24" s="8"/>
      <c r="F24" s="8"/>
      <c r="G24" s="8"/>
    </row>
    <row r="25" spans="1:7" ht="29.25" customHeight="1">
      <c r="A25" s="16" t="s">
        <v>40</v>
      </c>
      <c r="B25" s="14" t="s">
        <v>20</v>
      </c>
      <c r="C25" s="14" t="s">
        <v>2</v>
      </c>
      <c r="D25" s="33">
        <v>187715.63</v>
      </c>
      <c r="E25" s="8"/>
      <c r="F25" s="8"/>
      <c r="G25" s="8"/>
    </row>
    <row r="26" spans="1:7" ht="29.25" customHeight="1">
      <c r="A26" s="16" t="s">
        <v>41</v>
      </c>
      <c r="B26" s="14" t="s">
        <v>20</v>
      </c>
      <c r="C26" s="14" t="s">
        <v>4</v>
      </c>
      <c r="D26" s="33">
        <v>379979.08</v>
      </c>
      <c r="E26" s="8"/>
      <c r="F26" s="8"/>
      <c r="G26" s="8"/>
    </row>
    <row r="27" spans="1:7" ht="14.25" customHeight="1">
      <c r="A27" s="25"/>
      <c r="B27" s="26"/>
      <c r="C27" s="26"/>
      <c r="D27" s="32"/>
      <c r="E27" s="8"/>
      <c r="F27" s="8"/>
      <c r="G27" s="8"/>
    </row>
    <row r="28" spans="1:7" ht="30" customHeight="1">
      <c r="A28" s="28" t="s">
        <v>13</v>
      </c>
      <c r="B28" s="27" t="s">
        <v>6</v>
      </c>
      <c r="C28" s="27"/>
      <c r="D28" s="30">
        <f>D29+D30+D31+D32</f>
        <v>31789020.61</v>
      </c>
      <c r="E28" s="8"/>
      <c r="F28" s="8"/>
      <c r="G28" s="8"/>
    </row>
    <row r="29" spans="1:7" ht="24.75" customHeight="1">
      <c r="A29" s="16" t="s">
        <v>18</v>
      </c>
      <c r="B29" s="14" t="s">
        <v>6</v>
      </c>
      <c r="C29" s="14" t="s">
        <v>2</v>
      </c>
      <c r="D29" s="33">
        <v>15122612.66</v>
      </c>
      <c r="E29" s="8"/>
      <c r="F29" s="8"/>
      <c r="G29" s="8"/>
    </row>
    <row r="30" spans="1:7" ht="24.75" customHeight="1">
      <c r="A30" s="16" t="s">
        <v>14</v>
      </c>
      <c r="B30" s="14" t="s">
        <v>6</v>
      </c>
      <c r="C30" s="14" t="s">
        <v>3</v>
      </c>
      <c r="D30" s="33">
        <v>14959847.78</v>
      </c>
      <c r="E30" s="8"/>
      <c r="F30" s="8"/>
      <c r="G30" s="8"/>
    </row>
    <row r="31" spans="1:7" ht="21.75" customHeight="1">
      <c r="A31" s="15" t="s">
        <v>36</v>
      </c>
      <c r="B31" s="14" t="s">
        <v>6</v>
      </c>
      <c r="C31" s="14" t="s">
        <v>6</v>
      </c>
      <c r="D31" s="33">
        <v>809191.26</v>
      </c>
      <c r="E31" s="8"/>
      <c r="F31" s="8"/>
      <c r="G31" s="8"/>
    </row>
    <row r="32" spans="1:7" ht="24" customHeight="1">
      <c r="A32" s="16" t="s">
        <v>15</v>
      </c>
      <c r="B32" s="14" t="s">
        <v>6</v>
      </c>
      <c r="C32" s="14" t="s">
        <v>9</v>
      </c>
      <c r="D32" s="33">
        <v>897368.91</v>
      </c>
      <c r="E32" s="8"/>
      <c r="F32" s="8"/>
      <c r="G32" s="8"/>
    </row>
    <row r="33" spans="1:7" ht="15.75" customHeight="1">
      <c r="A33" s="16"/>
      <c r="B33" s="14"/>
      <c r="C33" s="14"/>
      <c r="D33" s="33"/>
      <c r="E33" s="8"/>
      <c r="F33" s="8"/>
      <c r="G33" s="8"/>
    </row>
    <row r="34" spans="1:7" ht="29.25" customHeight="1">
      <c r="A34" s="28" t="s">
        <v>29</v>
      </c>
      <c r="B34" s="27" t="s">
        <v>7</v>
      </c>
      <c r="C34" s="27"/>
      <c r="D34" s="30">
        <f>D35+D36</f>
        <v>1212904.25</v>
      </c>
      <c r="E34" s="8"/>
      <c r="F34" s="8"/>
      <c r="G34" s="8"/>
    </row>
    <row r="35" spans="1:7" ht="25.5" customHeight="1">
      <c r="A35" s="16" t="s">
        <v>42</v>
      </c>
      <c r="B35" s="14" t="s">
        <v>7</v>
      </c>
      <c r="C35" s="14" t="s">
        <v>2</v>
      </c>
      <c r="D35" s="33">
        <v>870350.99</v>
      </c>
      <c r="E35" s="8"/>
      <c r="F35" s="8"/>
      <c r="G35" s="8"/>
    </row>
    <row r="36" spans="1:7" ht="36" customHeight="1">
      <c r="A36" s="16" t="s">
        <v>24</v>
      </c>
      <c r="B36" s="14" t="s">
        <v>7</v>
      </c>
      <c r="C36" s="14" t="s">
        <v>5</v>
      </c>
      <c r="D36" s="33">
        <v>342553.26</v>
      </c>
      <c r="E36" s="8"/>
      <c r="F36" s="8"/>
      <c r="G36" s="8"/>
    </row>
    <row r="37" spans="1:7" ht="15.75" customHeight="1">
      <c r="A37" s="16"/>
      <c r="B37" s="14"/>
      <c r="C37" s="14"/>
      <c r="D37" s="33"/>
      <c r="E37" s="8"/>
      <c r="F37" s="8"/>
      <c r="G37" s="8"/>
    </row>
    <row r="38" spans="1:7" ht="29.25" customHeight="1">
      <c r="A38" s="28" t="s">
        <v>48</v>
      </c>
      <c r="B38" s="52" t="s">
        <v>9</v>
      </c>
      <c r="C38" s="52"/>
      <c r="D38" s="30">
        <f>D39</f>
        <v>59742</v>
      </c>
      <c r="E38" s="8"/>
      <c r="F38" s="8"/>
      <c r="G38" s="8"/>
    </row>
    <row r="39" spans="1:7" ht="25.5" customHeight="1">
      <c r="A39" s="16" t="s">
        <v>49</v>
      </c>
      <c r="B39" s="53" t="s">
        <v>9</v>
      </c>
      <c r="C39" s="53" t="s">
        <v>9</v>
      </c>
      <c r="D39" s="33">
        <v>59742</v>
      </c>
      <c r="E39" s="8"/>
      <c r="F39" s="8"/>
      <c r="G39" s="8"/>
    </row>
    <row r="40" spans="1:7" ht="18" customHeight="1">
      <c r="A40" s="16"/>
      <c r="B40" s="14"/>
      <c r="C40" s="14"/>
      <c r="D40" s="33"/>
      <c r="E40" s="8"/>
      <c r="F40" s="8"/>
      <c r="G40" s="8"/>
    </row>
    <row r="41" spans="1:7" ht="24" customHeight="1">
      <c r="A41" s="28" t="s">
        <v>16</v>
      </c>
      <c r="B41" s="27" t="s">
        <v>10</v>
      </c>
      <c r="C41" s="27"/>
      <c r="D41" s="30">
        <f>D42+D43</f>
        <v>2473107.99</v>
      </c>
      <c r="E41" s="8"/>
      <c r="F41" s="8"/>
      <c r="G41" s="8"/>
    </row>
    <row r="42" spans="1:7" ht="18" customHeight="1">
      <c r="A42" s="16" t="s">
        <v>1</v>
      </c>
      <c r="B42" s="14" t="s">
        <v>10</v>
      </c>
      <c r="C42" s="14" t="s">
        <v>4</v>
      </c>
      <c r="D42" s="33">
        <v>2082307.99</v>
      </c>
      <c r="E42" s="8"/>
      <c r="F42" s="8"/>
      <c r="G42" s="8"/>
    </row>
    <row r="43" spans="1:7" ht="19.5" customHeight="1">
      <c r="A43" s="16" t="s">
        <v>38</v>
      </c>
      <c r="B43" s="14" t="s">
        <v>10</v>
      </c>
      <c r="C43" s="14" t="s">
        <v>5</v>
      </c>
      <c r="D43" s="42">
        <v>390800</v>
      </c>
      <c r="E43" s="8"/>
      <c r="F43" s="8"/>
      <c r="G43" s="8"/>
    </row>
    <row r="44" spans="1:7" ht="12.75" customHeight="1">
      <c r="A44" s="16"/>
      <c r="B44" s="14"/>
      <c r="C44" s="14"/>
      <c r="D44" s="42"/>
      <c r="E44" s="8"/>
      <c r="F44" s="8"/>
      <c r="G44" s="8"/>
    </row>
    <row r="45" spans="1:7" ht="21.75" customHeight="1">
      <c r="A45" s="28" t="s">
        <v>37</v>
      </c>
      <c r="B45" s="27" t="s">
        <v>31</v>
      </c>
      <c r="C45" s="27"/>
      <c r="D45" s="43">
        <f>D46</f>
        <v>33694</v>
      </c>
      <c r="E45" s="8"/>
      <c r="F45" s="8"/>
      <c r="G45" s="8"/>
    </row>
    <row r="46" spans="1:7" s="4" customFormat="1" ht="15.75" customHeight="1" thickBot="1">
      <c r="A46" s="16" t="s">
        <v>44</v>
      </c>
      <c r="B46" s="14" t="s">
        <v>31</v>
      </c>
      <c r="C46" s="14" t="s">
        <v>3</v>
      </c>
      <c r="D46" s="33">
        <v>33694</v>
      </c>
      <c r="E46" s="10"/>
      <c r="F46" s="10"/>
      <c r="G46" s="10"/>
    </row>
    <row r="47" spans="1:7" ht="24.75" customHeight="1" thickBot="1">
      <c r="A47" s="44" t="s">
        <v>17</v>
      </c>
      <c r="B47" s="29"/>
      <c r="C47" s="29"/>
      <c r="D47" s="45">
        <f>D8+D16+D19+D24+D28+D34+D41+D45+D38</f>
        <v>96294271.61999999</v>
      </c>
      <c r="E47" s="11"/>
      <c r="F47" s="8"/>
      <c r="G47" s="8"/>
    </row>
    <row r="48" spans="1:5" ht="15">
      <c r="A48" s="46"/>
      <c r="B48" s="47"/>
      <c r="C48" s="47"/>
      <c r="D48" s="48"/>
      <c r="E48" s="6"/>
    </row>
    <row r="49" spans="1:4" ht="21" customHeight="1">
      <c r="A49" s="49" t="s">
        <v>45</v>
      </c>
      <c r="B49" s="50"/>
      <c r="C49" s="50"/>
      <c r="D49" s="51"/>
    </row>
    <row r="50" spans="1:3" ht="15" customHeight="1" hidden="1">
      <c r="A50" s="5"/>
      <c r="B50" s="5"/>
      <c r="C50" s="5"/>
    </row>
    <row r="51" spans="1:3" ht="17.25">
      <c r="A51" s="3"/>
      <c r="B51" s="3"/>
      <c r="C51" s="3"/>
    </row>
    <row r="52" spans="1:3" ht="17.25">
      <c r="A52" s="59"/>
      <c r="B52" s="59"/>
      <c r="C52" s="59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ht="15">
      <c r="C57" s="2"/>
    </row>
    <row r="58" ht="15">
      <c r="C58" s="2"/>
    </row>
    <row r="59" ht="15">
      <c r="C59" s="2"/>
    </row>
  </sheetData>
  <sheetProtection/>
  <mergeCells count="6">
    <mergeCell ref="D5:D6"/>
    <mergeCell ref="A3:D3"/>
    <mergeCell ref="A52:C52"/>
    <mergeCell ref="A5:A6"/>
    <mergeCell ref="B5:B6"/>
    <mergeCell ref="C5:C6"/>
  </mergeCells>
  <printOptions/>
  <pageMargins left="0.31496062992125984" right="0.2362204724409449" top="0.7086614173228347" bottom="0.984251968503937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Россия</cp:lastModifiedBy>
  <cp:lastPrinted>2015-04-15T11:22:07Z</cp:lastPrinted>
  <dcterms:created xsi:type="dcterms:W3CDTF">1996-10-08T23:32:33Z</dcterms:created>
  <dcterms:modified xsi:type="dcterms:W3CDTF">2016-04-29T11:29:51Z</dcterms:modified>
  <cp:category/>
  <cp:version/>
  <cp:contentType/>
  <cp:contentStatus/>
</cp:coreProperties>
</file>