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 2015" sheetId="1" r:id="rId1"/>
  </sheets>
  <definedNames>
    <definedName name="_xlnm.Print_Area" localSheetId="0">'доходы 2015'!$A$1:$C$49</definedName>
  </definedNames>
  <calcPr fullCalcOnLoad="1"/>
</workbook>
</file>

<file path=xl/sharedStrings.xml><?xml version="1.0" encoding="utf-8"?>
<sst xmlns="http://schemas.openxmlformats.org/spreadsheetml/2006/main" count="76" uniqueCount="74">
  <si>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</si>
  <si>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</si>
  <si>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</si>
  <si>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</si>
  <si>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</si>
  <si>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</si>
  <si>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</si>
  <si>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</si>
  <si>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</si>
  <si>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</si>
  <si>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</si>
  <si>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</si>
  <si>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</si>
  <si>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</si>
  <si>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</si>
  <si>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</si>
  <si>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</si>
  <si>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Прочие неналоговые доходы</t>
  </si>
  <si>
    <t>000 1 01 02010 01 0000 110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</si>
  <si>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</si>
  <si>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</si>
  <si>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</si>
  <si>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</si>
  <si>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</si>
  <si>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</si>
  <si>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</si>
  <si>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</si>
  <si>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</si>
  <si>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</si>
  <si>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</si>
  <si>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</si>
  <si>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</si>
  <si>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</si>
  <si>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</si>
  <si>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 xml:space="preserve">Проект </t>
  </si>
  <si>
    <t>Приложения № 3</t>
  </si>
  <si>
    <t>Земельный налог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</si>
  <si>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</si>
  <si>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000 2 02 01001 04 0000 151</t>
  </si>
  <si>
    <t>000 2 02 03999 04 0000 151</t>
  </si>
  <si>
    <t>000 2 02 03024 04 0000 151</t>
  </si>
  <si>
    <t>000 2 00 00000 00 0000 000</t>
  </si>
  <si>
    <t>000 1 17 00000 00 0000 000</t>
  </si>
  <si>
    <t>000 1 17 05000 00 0000 180</t>
  </si>
  <si>
    <t>000 1 17 05040 04 0000 180</t>
  </si>
  <si>
    <t>000 1 16 90040 04 0000 140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</si>
  <si>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</si>
  <si>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</si>
  <si>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</si>
  <si>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</si>
  <si>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</si>
  <si>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000 1 06 00000 00 0000 000</t>
  </si>
  <si>
    <t>000 1 06 06000 00 0000 110</t>
  </si>
  <si>
    <t>000 1 12 00000 00 0000 000</t>
  </si>
  <si>
    <t>000 1 16 00000 00 0000 000</t>
  </si>
  <si>
    <t>000 1 16 03010 01 0000 140</t>
  </si>
  <si>
    <t>000 1 16 03030 01 0000 140</t>
  </si>
  <si>
    <t>000 1 16 90000 00 0000 140</t>
  </si>
  <si>
    <t xml:space="preserve"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</si>
  <si>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>Прочие субвенции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</si>
  <si>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</si>
  <si>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</si>
  <si>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</si>
  <si>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Возврат субсидий, субвенций и иных межбюджетных трансфертов, имеющих целевое назначение, прошлых лет из бюджета городских округов</t>
  </si>
  <si>
    <t>000 2 19 04000 04 0000 151</t>
  </si>
  <si>
    <t>ВСЕГО ДОХОДОВ С УЧЕТОМ ВОЗВРАТА ОСТАТКОВ СУБСИДИЙ</t>
  </si>
  <si>
    <t>к местному бюджету на 2016 год</t>
  </si>
  <si>
    <t xml:space="preserve">от  №  </t>
  </si>
  <si>
    <t>Объем поступления доходов местного бюджета  на 2016 год</t>
  </si>
  <si>
    <t>Плата за размещение отходов производства и потребления</t>
  </si>
  <si>
    <t>000 112 0104001 0000 120</t>
  </si>
  <si>
    <t>НАЛОГИ НА ИМУЩЕСТВО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</si>
  <si>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</si>
  <si>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И КОМПЕНСАЦИЯ ЗАТРАТ ГОСУДАРСТВА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</si>
</sst>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4" fontId="6" fillId="34" borderId="16" xfId="0" applyNumberFormat="1" applyFont="1" applyFill="1" applyBorder="1" applyAlignment="1">
      <alignment horizontal="right" vertical="center"/>
    </xf>
    <xf numFmtId="4" fontId="12" fillId="34" borderId="16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 wrapText="1"/>
    </xf>
    <xf numFmtId="4" fontId="51" fillId="34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17" xfId="0" applyFont="1" applyFill="1" applyBorder="1" applyAlignment="1">
      <alignment vertical="center" wrapText="1"/>
    </xf>
    <xf numFmtId="4" fontId="6" fillId="34" borderId="18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 vertical="center"/>
    </xf>
    <xf numFmtId="171" fontId="0" fillId="0" borderId="0" xfId="60" applyFont="1" applyFill="1" applyAlignment="1">
      <alignment/>
    </xf>
    <xf numFmtId="0" fontId="13" fillId="34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workbookViewId="0" topLeftCell="A1">
      <selection activeCell="A1" sqref="A1:C49"/>
    </sheetView>
  </sheetViews>
  <sheetFormatPr defaultColWidth="9.140625" defaultRowHeight="12.75"/>
  <cols>
    <col min="1" max="1" width="51.00390625" style="3" customWidth="1"/>
    <col min="2" max="2" width="28.28125" style="3" customWidth="1"/>
    <col min="3" max="3" width="17.7109375" style="5" customWidth="1"/>
    <col min="4" max="4" width="16.8515625" style="3" customWidth="1"/>
    <col min="5" max="16384" width="9.140625" style="3" customWidth="1"/>
  </cols>
  <sheetData>
    <row r="1" spans="1:3" ht="12.75">
      <c r="A1" s="8"/>
      <c r="B1" s="8" t="s">
        <v>34</v>
      </c>
      <c r="C1" s="9"/>
    </row>
    <row r="2" spans="1:4" ht="15" customHeight="1">
      <c r="A2" s="10"/>
      <c r="B2" s="10" t="s">
        <v>35</v>
      </c>
      <c r="C2" s="11"/>
      <c r="D2" s="2"/>
    </row>
    <row r="3" spans="1:3" ht="15" customHeight="1">
      <c r="A3" s="10"/>
      <c r="B3" s="10" t="s">
        <v>66</v>
      </c>
      <c r="C3" s="9"/>
    </row>
    <row r="4" spans="1:7" ht="14.25" customHeight="1">
      <c r="A4" s="10"/>
      <c r="B4" s="1" t="s">
        <v>67</v>
      </c>
      <c r="C4" s="11"/>
      <c r="D4" s="6"/>
      <c r="E4" s="6"/>
      <c r="F4" s="6"/>
      <c r="G4" s="6"/>
    </row>
    <row r="5" spans="1:7" ht="14.25" customHeight="1">
      <c r="A5" s="10"/>
      <c r="B5" s="1"/>
      <c r="C5" s="11"/>
      <c r="D5" s="6"/>
      <c r="E5" s="6"/>
      <c r="F5" s="6"/>
      <c r="G5" s="6"/>
    </row>
    <row r="6" spans="1:3" ht="18" customHeight="1">
      <c r="A6" s="51" t="s">
        <v>68</v>
      </c>
      <c r="B6" s="51"/>
      <c r="C6" s="51"/>
    </row>
    <row r="7" spans="1:3" ht="18" customHeight="1">
      <c r="A7" s="12"/>
      <c r="B7" s="12"/>
      <c r="C7" s="9"/>
    </row>
    <row r="8" spans="1:3" ht="12.75" customHeight="1" thickBot="1">
      <c r="A8" s="13"/>
      <c r="B8" s="12"/>
      <c r="C8" s="9"/>
    </row>
    <row r="9" spans="1:3" ht="38.25" customHeight="1">
      <c r="A9" s="26" t="s">
        <v>0</v>
      </c>
      <c r="B9" s="27" t="s">
        <v>1</v>
      </c>
      <c r="C9" s="28" t="s">
        <v>12</v>
      </c>
    </row>
    <row r="10" spans="1:3" ht="12.75">
      <c r="A10" s="29">
        <v>1</v>
      </c>
      <c r="B10" s="14">
        <v>2</v>
      </c>
      <c r="C10" s="30">
        <v>3</v>
      </c>
    </row>
    <row r="11" spans="1:3" ht="18.75" customHeight="1">
      <c r="A11" s="31" t="s">
        <v>11</v>
      </c>
      <c r="B11" s="15" t="s">
        <v>46</v>
      </c>
      <c r="C11" s="32">
        <f>C12+C15+C24+C33+C28+C21+C26+C18</f>
        <v>88439812.96</v>
      </c>
    </row>
    <row r="12" spans="1:3" ht="19.5" customHeight="1">
      <c r="A12" s="33" t="s">
        <v>2</v>
      </c>
      <c r="B12" s="15" t="s">
        <v>47</v>
      </c>
      <c r="C12" s="32">
        <f>C13</f>
        <v>87362100</v>
      </c>
    </row>
    <row r="13" spans="1:3" ht="15.75" customHeight="1">
      <c r="A13" s="34" t="s">
        <v>16</v>
      </c>
      <c r="B13" s="16" t="s">
        <v>48</v>
      </c>
      <c r="C13" s="35">
        <f>C14</f>
        <v>87362100</v>
      </c>
    </row>
    <row r="14" spans="1:3" ht="65.25" customHeight="1">
      <c r="A14" s="34" t="s">
        <v>28</v>
      </c>
      <c r="B14" s="16" t="s">
        <v>18</v>
      </c>
      <c r="C14" s="36">
        <f>86312100+1050000</f>
        <v>87362100</v>
      </c>
    </row>
    <row r="15" spans="1:3" ht="17.25" customHeight="1">
      <c r="A15" s="33" t="s">
        <v>3</v>
      </c>
      <c r="B15" s="15" t="s">
        <v>49</v>
      </c>
      <c r="C15" s="37">
        <f>C16</f>
        <v>44000</v>
      </c>
    </row>
    <row r="16" spans="1:3" ht="27.75" customHeight="1">
      <c r="A16" s="34" t="s">
        <v>4</v>
      </c>
      <c r="B16" s="16" t="s">
        <v>50</v>
      </c>
      <c r="C16" s="36">
        <v>44000</v>
      </c>
    </row>
    <row r="17" spans="1:3" ht="36" customHeight="1" hidden="1">
      <c r="A17" s="34"/>
      <c r="B17" s="16"/>
      <c r="C17" s="36"/>
    </row>
    <row r="18" spans="1:3" ht="21" customHeight="1">
      <c r="A18" s="33" t="s">
        <v>71</v>
      </c>
      <c r="B18" s="15" t="s">
        <v>51</v>
      </c>
      <c r="C18" s="37">
        <f>C19</f>
        <v>200131.32</v>
      </c>
    </row>
    <row r="19" spans="1:3" ht="15.75" customHeight="1">
      <c r="A19" s="34" t="s">
        <v>36</v>
      </c>
      <c r="B19" s="17" t="s">
        <v>52</v>
      </c>
      <c r="C19" s="36">
        <v>200131.32</v>
      </c>
    </row>
    <row r="20" spans="1:3" ht="26.25" customHeight="1">
      <c r="A20" s="40" t="s">
        <v>61</v>
      </c>
      <c r="B20" s="17" t="s">
        <v>62</v>
      </c>
      <c r="C20" s="36">
        <f>C19</f>
        <v>200131.32</v>
      </c>
    </row>
    <row r="21" spans="1:3" ht="30" customHeight="1">
      <c r="A21" s="33" t="s">
        <v>19</v>
      </c>
      <c r="B21" s="15" t="s">
        <v>20</v>
      </c>
      <c r="C21" s="37">
        <f>C22+C23</f>
        <v>180581.64</v>
      </c>
    </row>
    <row r="22" spans="1:3" ht="66" customHeight="1">
      <c r="A22" s="34" t="s">
        <v>72</v>
      </c>
      <c r="B22" s="16" t="s">
        <v>21</v>
      </c>
      <c r="C22" s="36">
        <v>138581.64</v>
      </c>
    </row>
    <row r="23" spans="1:3" ht="43.5" customHeight="1">
      <c r="A23" s="34" t="s">
        <v>23</v>
      </c>
      <c r="B23" s="16" t="s">
        <v>24</v>
      </c>
      <c r="C23" s="36">
        <v>42000</v>
      </c>
    </row>
    <row r="24" spans="1:3" ht="29.25" customHeight="1">
      <c r="A24" s="38" t="s">
        <v>5</v>
      </c>
      <c r="B24" s="18" t="s">
        <v>53</v>
      </c>
      <c r="C24" s="37">
        <f>SUM(C25:C25)</f>
        <v>7000</v>
      </c>
    </row>
    <row r="25" spans="1:3" ht="25.5" customHeight="1">
      <c r="A25" s="50" t="s">
        <v>69</v>
      </c>
      <c r="B25" s="19" t="s">
        <v>70</v>
      </c>
      <c r="C25" s="36">
        <v>7000</v>
      </c>
    </row>
    <row r="26" spans="1:3" ht="27" customHeight="1">
      <c r="A26" s="20" t="s">
        <v>73</v>
      </c>
      <c r="B26" s="21" t="s">
        <v>25</v>
      </c>
      <c r="C26" s="36">
        <f>C27</f>
        <v>352000</v>
      </c>
    </row>
    <row r="27" spans="1:3" ht="27" customHeight="1">
      <c r="A27" s="22" t="s">
        <v>26</v>
      </c>
      <c r="B27" s="23" t="s">
        <v>27</v>
      </c>
      <c r="C27" s="36">
        <v>352000</v>
      </c>
    </row>
    <row r="28" spans="1:3" ht="20.25" customHeight="1">
      <c r="A28" s="33" t="s">
        <v>6</v>
      </c>
      <c r="B28" s="15" t="s">
        <v>54</v>
      </c>
      <c r="C28" s="37">
        <f>C31</f>
        <v>207000</v>
      </c>
    </row>
    <row r="29" spans="1:3" ht="66" customHeight="1">
      <c r="A29" s="22" t="s">
        <v>37</v>
      </c>
      <c r="B29" s="24" t="s">
        <v>55</v>
      </c>
      <c r="C29" s="36">
        <v>0</v>
      </c>
    </row>
    <row r="30" spans="1:3" ht="42" customHeight="1">
      <c r="A30" s="22" t="s">
        <v>13</v>
      </c>
      <c r="B30" s="24" t="s">
        <v>56</v>
      </c>
      <c r="C30" s="36">
        <v>0</v>
      </c>
    </row>
    <row r="31" spans="1:3" ht="27.75" customHeight="1">
      <c r="A31" s="22" t="s">
        <v>14</v>
      </c>
      <c r="B31" s="24" t="s">
        <v>57</v>
      </c>
      <c r="C31" s="36">
        <f>C32</f>
        <v>207000</v>
      </c>
    </row>
    <row r="32" spans="1:3" ht="40.5" customHeight="1">
      <c r="A32" s="22" t="s">
        <v>15</v>
      </c>
      <c r="B32" s="24" t="s">
        <v>45</v>
      </c>
      <c r="C32" s="36">
        <v>207000</v>
      </c>
    </row>
    <row r="33" spans="1:3" ht="13.5" customHeight="1">
      <c r="A33" s="33" t="s">
        <v>7</v>
      </c>
      <c r="B33" s="15" t="s">
        <v>42</v>
      </c>
      <c r="C33" s="37">
        <f>C34</f>
        <v>87000</v>
      </c>
    </row>
    <row r="34" spans="1:3" ht="18" customHeight="1">
      <c r="A34" s="34" t="s">
        <v>17</v>
      </c>
      <c r="B34" s="16" t="s">
        <v>43</v>
      </c>
      <c r="C34" s="36">
        <f>C35</f>
        <v>87000</v>
      </c>
    </row>
    <row r="35" spans="1:3" ht="12.75">
      <c r="A35" s="34" t="s">
        <v>8</v>
      </c>
      <c r="B35" s="16" t="s">
        <v>44</v>
      </c>
      <c r="C35" s="36">
        <v>87000</v>
      </c>
    </row>
    <row r="36" spans="1:3" ht="12.75">
      <c r="A36" s="33" t="s">
        <v>9</v>
      </c>
      <c r="B36" s="15" t="s">
        <v>41</v>
      </c>
      <c r="C36" s="37">
        <f>SUM(C37:C40)</f>
        <v>5961700</v>
      </c>
    </row>
    <row r="37" spans="1:3" ht="33" customHeight="1">
      <c r="A37" s="34" t="s">
        <v>31</v>
      </c>
      <c r="B37" s="16" t="s">
        <v>38</v>
      </c>
      <c r="C37" s="37">
        <v>749700</v>
      </c>
    </row>
    <row r="38" spans="1:3" ht="18" customHeight="1">
      <c r="A38" s="34" t="s">
        <v>59</v>
      </c>
      <c r="B38" s="16" t="s">
        <v>39</v>
      </c>
      <c r="C38" s="37">
        <v>2423000</v>
      </c>
    </row>
    <row r="39" spans="1:3" ht="23.25" customHeight="1">
      <c r="A39" s="34" t="s">
        <v>59</v>
      </c>
      <c r="B39" s="16" t="s">
        <v>39</v>
      </c>
      <c r="C39" s="37">
        <v>1746700</v>
      </c>
    </row>
    <row r="40" spans="1:3" ht="30" customHeight="1">
      <c r="A40" s="34" t="s">
        <v>60</v>
      </c>
      <c r="B40" s="16" t="s">
        <v>40</v>
      </c>
      <c r="C40" s="37">
        <f>SUM(C42:C46)</f>
        <v>1042300</v>
      </c>
    </row>
    <row r="41" spans="1:3" ht="12.75">
      <c r="A41" s="34" t="s">
        <v>22</v>
      </c>
      <c r="B41" s="25"/>
      <c r="C41" s="39"/>
    </row>
    <row r="42" spans="1:3" ht="25.5">
      <c r="A42" s="34" t="s">
        <v>30</v>
      </c>
      <c r="B42" s="25"/>
      <c r="C42" s="36">
        <v>15200</v>
      </c>
    </row>
    <row r="43" spans="1:3" ht="41.25" customHeight="1">
      <c r="A43" s="34" t="s">
        <v>29</v>
      </c>
      <c r="B43" s="25"/>
      <c r="C43" s="36">
        <v>492500</v>
      </c>
    </row>
    <row r="44" spans="1:3" ht="30" customHeight="1">
      <c r="A44" s="34" t="s">
        <v>33</v>
      </c>
      <c r="B44" s="25"/>
      <c r="C44" s="36">
        <v>285000</v>
      </c>
    </row>
    <row r="45" spans="1:3" ht="40.5" customHeight="1">
      <c r="A45" s="34" t="s">
        <v>32</v>
      </c>
      <c r="B45" s="25"/>
      <c r="C45" s="36">
        <v>246400</v>
      </c>
    </row>
    <row r="46" spans="1:3" ht="53.25" customHeight="1">
      <c r="A46" s="34" t="s">
        <v>58</v>
      </c>
      <c r="B46" s="25"/>
      <c r="C46" s="36">
        <v>3200</v>
      </c>
    </row>
    <row r="47" spans="1:4" ht="39" customHeight="1">
      <c r="A47" s="41" t="s">
        <v>63</v>
      </c>
      <c r="B47" s="48" t="s">
        <v>64</v>
      </c>
      <c r="C47" s="42">
        <v>0</v>
      </c>
      <c r="D47" s="49"/>
    </row>
    <row r="48" spans="1:4" ht="12.75">
      <c r="A48" s="43" t="s">
        <v>10</v>
      </c>
      <c r="B48" s="15"/>
      <c r="C48" s="44">
        <f>C11+C36</f>
        <v>94401512.96</v>
      </c>
      <c r="D48" s="49"/>
    </row>
    <row r="49" spans="1:4" ht="26.25" customHeight="1" thickBot="1">
      <c r="A49" s="45" t="s">
        <v>65</v>
      </c>
      <c r="B49" s="46"/>
      <c r="C49" s="47">
        <f>C48+C47</f>
        <v>94401512.96</v>
      </c>
      <c r="D49" s="49"/>
    </row>
    <row r="50" ht="12.75">
      <c r="D50" s="49"/>
    </row>
    <row r="53" spans="1:2" ht="12.75">
      <c r="A53" s="5"/>
      <c r="B53" s="4"/>
    </row>
    <row r="54" spans="1:2" ht="12.75">
      <c r="A54" s="5"/>
      <c r="B54" s="4"/>
    </row>
    <row r="55" ht="12.75">
      <c r="B55" s="4"/>
    </row>
    <row r="56" ht="12.75">
      <c r="B56" s="4"/>
    </row>
    <row r="57" spans="2:3" ht="14.25">
      <c r="B57" s="4"/>
      <c r="C57" s="7"/>
    </row>
    <row r="58" ht="12.75">
      <c r="B58" s="4"/>
    </row>
  </sheetData>
  <sheetProtection/>
  <mergeCells count="1">
    <mergeCell ref="A6:C6"/>
  </mergeCells>
  <printOptions/>
  <pageMargins left="0.75" right="0.23" top="1" bottom="0.47" header="0.5" footer="0.5"/>
  <pageSetup horizontalDpi="600" verticalDpi="600" orientation="portrait" paperSize="9" scale="71" r:id="rId1"/>
  <rowBreaks count="1" manualBreakCount="1">
    <brk id="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2015-10-29T16:01:27Z</cp:lastPrinted>
  <dcterms:created xsi:type="dcterms:W3CDTF">1996-10-08T23:32:33Z</dcterms:created>
  <dcterms:modified xsi:type="dcterms:W3CDTF">2015-11-03T11:29:09Z</dcterms:modified>
  <cp:category/>
  <cp:version/>
  <cp:contentType/>
  <cp:contentStatus/>
</cp:coreProperties>
</file>