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'доходы'!$A$1:$C$35</definedName>
  </definedNames>
  <calcPr fullCalcOnLoad="1"/>
</workbook>
</file>

<file path=xl/sharedStrings.xml><?xml version="1.0" encoding="utf-8"?>
<sst xmlns="http://schemas.openxmlformats.org/spreadsheetml/2006/main" count="52" uniqueCount="51">
  <si>
    <t>Код доходов</t>
  </si>
  <si>
    <t>Единый налог на вмененный доход для отдельных видов деятельности</t>
  </si>
  <si>
    <t>Прочие неналоговые доходы бюджетов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</si>
  <si>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</si>
  <si>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на выравнивание бюджетной обеспеченность</t>
  </si>
  <si>
    <t>Исполнено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</si>
  <si>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</si>
  <si>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</si>
  <si>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</si>
  <si>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 взимаемый по ставкам применяемым к объектам налогообложения расположенным в границах городских округов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</si>
  <si>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</si>
  <si>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</si>
  <si>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за налоговые периоды, истекшие до 1 января 2011 года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</si>
  <si>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</si>
  <si>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</si>
  <si>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муниципальных, автономных учреждений)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</si>
  <si>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</si>
  <si>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Прочие субвенции бюджетам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</si>
  <si>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</si>
  <si>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000 1 06 01020 04 0000 110</t>
  </si>
  <si>
    <t>000 1 06 06012 04 0000 110</t>
  </si>
  <si>
    <t xml:space="preserve">к решению Совета депутатов </t>
  </si>
  <si>
    <t>МО ГО "Новая Земля"</t>
  </si>
  <si>
    <t>Отчет об исполнении бюджета МО ГО "Новая Земля" по кодам классификации доходов бюджетов за 2014 год</t>
  </si>
  <si>
    <t xml:space="preserve">Приложение № 2 </t>
  </si>
  <si>
    <t>Наименование кода дохода</t>
  </si>
  <si>
    <t xml:space="preserve">Федеральная налоговая служба </t>
  </si>
  <si>
    <t>182 1 01 02010 01 0000 110</t>
  </si>
  <si>
    <t>182 1 01 02030 01 0000 110</t>
  </si>
  <si>
    <t>182 1 05 02010 02 0000 110</t>
  </si>
  <si>
    <t>182 1 05 02020 02 0000 110</t>
  </si>
  <si>
    <t>048 1 12 01000 01 0000 120</t>
  </si>
  <si>
    <t>Федеральная служба по надзору в сфере природопользования</t>
  </si>
  <si>
    <t>076 1 16 03010 01 0000 140</t>
  </si>
  <si>
    <t>076 1 16 90040 04 0000 140</t>
  </si>
  <si>
    <t>303 1 11 05034 04 0000 120</t>
  </si>
  <si>
    <t>303 1 11 07014 04 0000 120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</si>
  <si>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</si>
  <si>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</si>
  <si>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303 2 02 02999 04 0000 151</t>
  </si>
  <si>
    <t>(рублей)</t>
  </si>
  <si>
    <t>Администрация МО ГО "Новая Земля"</t>
  </si>
  <si>
    <t>303 2 02 03024 04 0000 151</t>
  </si>
  <si>
    <t>303 2 19 04000 04 0000 151</t>
  </si>
  <si>
    <t>303 2 02 03999 04 0000 151</t>
  </si>
  <si>
    <t>303 2 02 01001 04 0000 151</t>
  </si>
  <si>
    <t>303 1 17 05040 04 0000 180</t>
  </si>
  <si>
    <t>303 1 13 02994 04 0000 120</t>
  </si>
  <si>
    <t>ИТОГО</t>
  </si>
  <si>
    <t>Федеральное агенство по рыболовству</t>
  </si>
  <si>
    <t xml:space="preserve">от 29.04.2015  № 204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</si>
</sst>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33.28125" style="1" customWidth="1"/>
    <col min="2" max="2" width="48.7109375" style="1" customWidth="1"/>
    <col min="3" max="3" width="24.2812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ht="12.75">
      <c r="C1" s="20" t="s">
        <v>24</v>
      </c>
    </row>
    <row r="2" ht="12.75">
      <c r="C2" s="20" t="s">
        <v>21</v>
      </c>
    </row>
    <row r="3" ht="12.75">
      <c r="C3" s="20" t="s">
        <v>22</v>
      </c>
    </row>
    <row r="4" ht="12.75">
      <c r="C4" s="20" t="s">
        <v>50</v>
      </c>
    </row>
    <row r="5" spans="1:9" ht="13.5" customHeight="1">
      <c r="A5" s="7"/>
      <c r="B5" s="7"/>
      <c r="C5" s="7"/>
      <c r="D5" s="4"/>
      <c r="E5" s="4"/>
      <c r="F5" s="4"/>
      <c r="G5" s="4"/>
      <c r="H5" s="4"/>
      <c r="I5" s="4"/>
    </row>
    <row r="6" spans="1:3" ht="37.5" customHeight="1">
      <c r="A6" s="26" t="s">
        <v>23</v>
      </c>
      <c r="B6" s="26"/>
      <c r="C6" s="26"/>
    </row>
    <row r="7" spans="1:3" ht="18" customHeight="1">
      <c r="A7" s="8"/>
      <c r="B7" s="8"/>
      <c r="C7" s="9"/>
    </row>
    <row r="8" spans="1:3" ht="12.75" customHeight="1">
      <c r="A8" s="8"/>
      <c r="B8" s="10"/>
      <c r="C8" s="9" t="s">
        <v>40</v>
      </c>
    </row>
    <row r="9" spans="1:3" ht="33.75" customHeight="1">
      <c r="A9" s="6" t="s">
        <v>0</v>
      </c>
      <c r="B9" s="6" t="s">
        <v>25</v>
      </c>
      <c r="C9" s="6" t="s">
        <v>5</v>
      </c>
    </row>
    <row r="10" spans="1:3" ht="13.5">
      <c r="A10" s="11">
        <v>2</v>
      </c>
      <c r="B10" s="11">
        <v>1</v>
      </c>
      <c r="C10" s="11">
        <v>3</v>
      </c>
    </row>
    <row r="11" spans="1:3" ht="27">
      <c r="A11" s="11"/>
      <c r="B11" s="21" t="s">
        <v>32</v>
      </c>
      <c r="C11" s="13">
        <f>C12</f>
        <v>23072.46</v>
      </c>
    </row>
    <row r="12" spans="1:3" ht="30" customHeight="1">
      <c r="A12" s="17" t="s">
        <v>31</v>
      </c>
      <c r="B12" s="16" t="s">
        <v>14</v>
      </c>
      <c r="C12" s="22">
        <v>23072.46</v>
      </c>
    </row>
    <row r="13" spans="1:3" ht="30" customHeight="1">
      <c r="A13" s="17"/>
      <c r="B13" s="25" t="s">
        <v>49</v>
      </c>
      <c r="C13" s="23">
        <f>C14+C15</f>
        <v>100550</v>
      </c>
    </row>
    <row r="14" spans="1:3" ht="84" customHeight="1">
      <c r="A14" s="19" t="s">
        <v>33</v>
      </c>
      <c r="B14" s="18" t="s">
        <v>16</v>
      </c>
      <c r="C14" s="24">
        <v>550</v>
      </c>
    </row>
    <row r="15" spans="1:3" ht="44.25" customHeight="1">
      <c r="A15" s="19" t="s">
        <v>34</v>
      </c>
      <c r="B15" s="18" t="s">
        <v>3</v>
      </c>
      <c r="C15" s="24">
        <v>100000</v>
      </c>
    </row>
    <row r="16" spans="1:3" ht="19.5" customHeight="1">
      <c r="A16" s="15"/>
      <c r="B16" s="21" t="s">
        <v>26</v>
      </c>
      <c r="C16" s="13">
        <f>SUM(C17:C23)</f>
        <v>80154530.63999999</v>
      </c>
    </row>
    <row r="17" spans="1:4" ht="84" customHeight="1">
      <c r="A17" s="15" t="s">
        <v>27</v>
      </c>
      <c r="B17" s="14" t="s">
        <v>11</v>
      </c>
      <c r="C17" s="24">
        <v>79869259.88</v>
      </c>
      <c r="D17" s="1">
        <v>869.2</v>
      </c>
    </row>
    <row r="18" spans="1:3" ht="56.25" customHeight="1">
      <c r="A18" s="15" t="s">
        <v>28</v>
      </c>
      <c r="B18" s="14" t="s">
        <v>7</v>
      </c>
      <c r="C18" s="24">
        <v>31371.86</v>
      </c>
    </row>
    <row r="19" spans="1:3" ht="36.75" customHeight="1">
      <c r="A19" s="15" t="s">
        <v>29</v>
      </c>
      <c r="B19" s="14" t="s">
        <v>1</v>
      </c>
      <c r="C19" s="24">
        <v>103250.07</v>
      </c>
    </row>
    <row r="20" spans="1:3" ht="36" customHeight="1" hidden="1">
      <c r="A20" s="15"/>
      <c r="B20" s="14"/>
      <c r="C20" s="24"/>
    </row>
    <row r="21" spans="1:3" ht="42" customHeight="1">
      <c r="A21" s="15" t="s">
        <v>30</v>
      </c>
      <c r="B21" s="14" t="s">
        <v>12</v>
      </c>
      <c r="C21" s="24">
        <v>450</v>
      </c>
    </row>
    <row r="22" spans="1:3" ht="43.5" customHeight="1">
      <c r="A22" s="15" t="s">
        <v>19</v>
      </c>
      <c r="B22" s="14" t="s">
        <v>9</v>
      </c>
      <c r="C22" s="24">
        <v>100</v>
      </c>
    </row>
    <row r="23" spans="1:3" ht="84" customHeight="1">
      <c r="A23" s="15" t="s">
        <v>20</v>
      </c>
      <c r="B23" s="14" t="s">
        <v>8</v>
      </c>
      <c r="C23" s="22">
        <v>150098.83</v>
      </c>
    </row>
    <row r="24" spans="1:3" ht="44.25" customHeight="1">
      <c r="A24" s="12"/>
      <c r="B24" s="21" t="s">
        <v>41</v>
      </c>
      <c r="C24" s="13">
        <f>SUM(C25:C34)</f>
        <v>6647935.039999999</v>
      </c>
    </row>
    <row r="25" spans="1:3" ht="69.75" customHeight="1">
      <c r="A25" s="15" t="s">
        <v>35</v>
      </c>
      <c r="B25" s="14" t="s">
        <v>15</v>
      </c>
      <c r="C25" s="24">
        <v>207872.46</v>
      </c>
    </row>
    <row r="26" spans="1:3" ht="54.75" customHeight="1">
      <c r="A26" s="15" t="s">
        <v>36</v>
      </c>
      <c r="B26" s="14" t="s">
        <v>13</v>
      </c>
      <c r="C26" s="24">
        <v>44179.55</v>
      </c>
    </row>
    <row r="27" spans="1:3" ht="30" customHeight="1">
      <c r="A27" s="17" t="s">
        <v>47</v>
      </c>
      <c r="B27" s="16" t="s">
        <v>10</v>
      </c>
      <c r="C27" s="22">
        <v>545319.42</v>
      </c>
    </row>
    <row r="28" spans="1:3" ht="27">
      <c r="A28" s="15" t="s">
        <v>46</v>
      </c>
      <c r="B28" s="14" t="s">
        <v>2</v>
      </c>
      <c r="C28" s="24">
        <v>82345</v>
      </c>
    </row>
    <row r="29" spans="1:3" ht="33" customHeight="1">
      <c r="A29" s="15" t="s">
        <v>45</v>
      </c>
      <c r="B29" s="14" t="s">
        <v>4</v>
      </c>
      <c r="C29" s="24">
        <v>692200</v>
      </c>
    </row>
    <row r="30" spans="1:3" ht="13.5">
      <c r="A30" s="15" t="s">
        <v>44</v>
      </c>
      <c r="B30" s="14" t="s">
        <v>17</v>
      </c>
      <c r="C30" s="24">
        <v>4600000</v>
      </c>
    </row>
    <row r="31" spans="1:4" ht="85.5" customHeight="1">
      <c r="A31" s="15" t="s">
        <v>42</v>
      </c>
      <c r="B31" s="14" t="s">
        <v>18</v>
      </c>
      <c r="C31" s="24">
        <v>681700</v>
      </c>
      <c r="D31" s="3">
        <v>212900</v>
      </c>
    </row>
    <row r="32" spans="1:3" ht="41.25">
      <c r="A32" s="15" t="s">
        <v>42</v>
      </c>
      <c r="B32" s="14" t="s">
        <v>37</v>
      </c>
      <c r="C32" s="24">
        <v>1705500</v>
      </c>
    </row>
    <row r="33" spans="1:3" ht="13.5">
      <c r="A33" s="15" t="s">
        <v>39</v>
      </c>
      <c r="B33" s="14" t="s">
        <v>38</v>
      </c>
      <c r="C33" s="24">
        <v>250000</v>
      </c>
    </row>
    <row r="34" spans="1:3" ht="54.75">
      <c r="A34" s="15" t="s">
        <v>43</v>
      </c>
      <c r="B34" s="14" t="s">
        <v>6</v>
      </c>
      <c r="C34" s="24">
        <v>-2161181.39</v>
      </c>
    </row>
    <row r="35" spans="1:3" ht="27" customHeight="1">
      <c r="A35" s="27" t="s">
        <v>48</v>
      </c>
      <c r="B35" s="28"/>
      <c r="C35" s="13">
        <f>C11+C13+C16+C24</f>
        <v>86926088.13999999</v>
      </c>
    </row>
    <row r="39" spans="1:2" ht="12.75">
      <c r="A39" s="2"/>
      <c r="B39" s="3"/>
    </row>
    <row r="40" spans="1:2" ht="12.75">
      <c r="A40" s="2"/>
      <c r="B40" s="3"/>
    </row>
    <row r="41" ht="12.75">
      <c r="A41" s="2"/>
    </row>
    <row r="42" ht="12.75">
      <c r="A42" s="2"/>
    </row>
    <row r="43" spans="1:3" ht="13.5">
      <c r="A43" s="2"/>
      <c r="C43" s="5"/>
    </row>
    <row r="44" ht="12.75">
      <c r="A44" s="2"/>
    </row>
  </sheetData>
  <sheetProtection/>
  <mergeCells count="2">
    <mergeCell ref="A6:C6"/>
    <mergeCell ref="A35:B35"/>
  </mergeCells>
  <printOptions/>
  <pageMargins left="0.75" right="0.23" top="1" bottom="0.47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2015-04-15T10:52:25Z</cp:lastPrinted>
  <dcterms:created xsi:type="dcterms:W3CDTF">1996-10-08T23:32:33Z</dcterms:created>
  <dcterms:modified xsi:type="dcterms:W3CDTF">2015-04-23T12:15:11Z</dcterms:modified>
  <cp:category/>
  <cp:version/>
  <cp:contentType/>
  <cp:contentStatus/>
</cp:coreProperties>
</file>