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788" activeTab="0"/>
  </bookViews>
  <sheets>
    <sheet name="доходы " sheetId="1" r:id="rId1"/>
  </sheets>
  <definedNames>
    <definedName name="_xlnm.Print_Area" localSheetId="0">'доходы '!$A$1:$C$52</definedName>
  </definedNames>
  <calcPr fullCalcOnLoad="1"/>
</workbook>
</file>

<file path=xl/sharedStrings.xml><?xml version="1.0" encoding="utf-8"?>
<sst xmlns="http://schemas.openxmlformats.org/spreadsheetml/2006/main" count="84" uniqueCount="78">
  <si>
    <t>НАЛОГИ НА ПРИБЫЛЬ, ДОХОДЫ</t>
  </si>
  <si>
    <t>НАЛОГИ НА СОВОКУПНЫЙ ДОХОД</t>
  </si>
  <si>
    <t>ПЛАТЕЖИ ПРИ ПОЛЬЗОВАНИИ ПРИРОДНЫМИ РЕСУРСАМИ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</si>
  <si>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</si>
  <si>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</si>
  <si>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</si>
  <si>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</si>
  <si>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000 1 01 02010 01 0000 110</t>
  </si>
  <si>
    <t>000 1 11 00000 00 0000 000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</si>
  <si>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</si>
  <si>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</si>
  <si>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</si>
  <si>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</si>
  <si>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</si>
  <si>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</si>
  <si>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</si>
  <si>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</si>
  <si>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</si>
  <si>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000 1 06 06000 00 0000 110</t>
  </si>
  <si>
    <t>000 1 12 00000 00 0000 000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</si>
  <si>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</si>
  <si>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</si>
  <si>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</si>
  <si>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</si>
  <si>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</si>
  <si>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</si>
  <si>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Плата за негативное воздействие на окружающую среду</t>
  </si>
  <si>
    <t>000 1 12 01000 01 0000 120</t>
  </si>
  <si>
    <t>000 1 12 01010 01 0000 120</t>
  </si>
  <si>
    <t>000 2 02 30029 04 0000 150</t>
  </si>
  <si>
    <t>000 2 02 30024 04 0000 150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</si>
  <si>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</si>
  <si>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</si>
  <si>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</si>
  <si>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</si>
  <si>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</si>
  <si>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</si>
  <si>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</si>
  <si>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</si>
  <si>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</si>
  <si>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</si>
  <si>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</si>
  <si>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</si>
  <si>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</si>
  <si>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</si>
  <si>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</si>
  <si>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</si>
  <si>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</si>
  <si>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</si>
  <si>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</si>
  <si>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</si>
  <si>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Единая субвенция бюджетам городских округов</t>
  </si>
  <si>
    <t>000 2 02 39998 04 0000 150</t>
  </si>
  <si>
    <t>000 1 11 07000 00 0000 120</t>
  </si>
  <si>
    <t>000 1 11 07010 00 0000 120</t>
  </si>
  <si>
    <t>000 1 01 02080 01 0000 110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</si>
  <si>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</si>
  <si>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</si>
  <si>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</si>
  <si>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</si>
  <si>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</si>
  <si>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</si>
  <si>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</si>
  <si>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</si>
  <si>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</si>
  <si>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</si>
  <si>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</si>
  <si>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</si>
  <si>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</si>
  <si>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</si>
  <si>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</si>
  <si>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Плата за выбросы загрязняющих веществ в атмосферный воздух стационарными объектами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</si>
  <si>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</si>
  <si>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Прогнозируемые доходы бюджета муниципального образования городской округ "Новая Земля" по группам классификации доходов бюджетов Российской Федерации на 2024 год</t>
  </si>
  <si>
    <t>Наименование дохода</t>
  </si>
  <si>
    <t>рублей</t>
  </si>
  <si>
    <t>2024 год</t>
  </si>
  <si>
    <t>Код бюджетной классификации 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</si>
</sst>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 vertical="center" wrapText="1"/>
    </xf>
    <xf numFmtId="4" fontId="51" fillId="33" borderId="13" xfId="0" applyNumberFormat="1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vertical="center" wrapText="1"/>
    </xf>
    <xf numFmtId="4" fontId="50" fillId="33" borderId="13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19050</xdr:rowOff>
    </xdr:from>
    <xdr:to>
      <xdr:col>2</xdr:col>
      <xdr:colOff>771525</xdr:colOff>
      <xdr:row>6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3619500" y="180975"/>
          <a:ext cx="23336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30" zoomScaleSheetLayoutView="130" workbookViewId="0" topLeftCell="A1">
      <selection activeCell="B10" sqref="B10"/>
    </sheetView>
  </sheetViews>
  <sheetFormatPr defaultColWidth="9.140625" defaultRowHeight="12.75"/>
  <cols>
    <col min="1" max="1" width="52.28125" style="2" customWidth="1"/>
    <col min="2" max="2" width="25.421875" style="2" customWidth="1"/>
    <col min="3" max="3" width="14.28125" style="4" customWidth="1"/>
    <col min="4" max="5" width="14.28125" style="2" customWidth="1"/>
    <col min="6" max="6" width="13.8515625" style="2" bestFit="1" customWidth="1"/>
    <col min="7" max="16384" width="9.140625" style="2" customWidth="1"/>
  </cols>
  <sheetData>
    <row r="1" spans="1:3" ht="12.75">
      <c r="A1" s="6"/>
      <c r="B1" s="38"/>
      <c r="C1" s="38"/>
    </row>
    <row r="2" spans="1:3" ht="15" customHeight="1">
      <c r="A2" s="8"/>
      <c r="B2" s="39"/>
      <c r="C2" s="39"/>
    </row>
    <row r="3" spans="1:3" ht="15" customHeight="1">
      <c r="A3" s="8"/>
      <c r="B3" s="39"/>
      <c r="C3" s="39"/>
    </row>
    <row r="4" spans="1:3" ht="15" customHeight="1">
      <c r="A4" s="8"/>
      <c r="B4" s="39"/>
      <c r="C4" s="39"/>
    </row>
    <row r="5" spans="1:3" ht="15" customHeight="1">
      <c r="A5" s="8"/>
      <c r="B5" s="39"/>
      <c r="C5" s="39"/>
    </row>
    <row r="6" spans="1:3" ht="14.25" customHeight="1">
      <c r="A6" s="8"/>
      <c r="B6" s="40"/>
      <c r="C6" s="40"/>
    </row>
    <row r="7" spans="1:3" ht="14.25" customHeight="1">
      <c r="A7" s="8"/>
      <c r="B7" s="1"/>
      <c r="C7" s="9"/>
    </row>
    <row r="8" spans="1:3" ht="45.75" customHeight="1">
      <c r="A8" s="37" t="s">
        <v>73</v>
      </c>
      <c r="B8" s="37"/>
      <c r="C8" s="37"/>
    </row>
    <row r="9" spans="1:3" ht="12.75" customHeight="1" thickBot="1">
      <c r="A9" s="11"/>
      <c r="B9" s="10"/>
      <c r="C9" s="7" t="s">
        <v>75</v>
      </c>
    </row>
    <row r="10" spans="1:3" ht="38.25" customHeight="1">
      <c r="A10" s="34" t="s">
        <v>74</v>
      </c>
      <c r="B10" s="35" t="s">
        <v>77</v>
      </c>
      <c r="C10" s="36" t="s">
        <v>76</v>
      </c>
    </row>
    <row r="11" spans="1:3" ht="12.75">
      <c r="A11" s="16">
        <v>1</v>
      </c>
      <c r="B11" s="12">
        <v>2</v>
      </c>
      <c r="C11" s="17">
        <v>3</v>
      </c>
    </row>
    <row r="12" spans="1:3" ht="25.5" customHeight="1">
      <c r="A12" s="33" t="s">
        <v>5</v>
      </c>
      <c r="B12" s="13" t="s">
        <v>13</v>
      </c>
      <c r="C12" s="18">
        <f>C13+C18+C25+C34+C41+C31</f>
        <v>169428816.4</v>
      </c>
    </row>
    <row r="13" spans="1:3" ht="21" customHeight="1">
      <c r="A13" s="19" t="s">
        <v>0</v>
      </c>
      <c r="B13" s="13" t="s">
        <v>14</v>
      </c>
      <c r="C13" s="18">
        <f>C14</f>
        <v>168835130</v>
      </c>
    </row>
    <row r="14" spans="1:3" ht="22.5" customHeight="1">
      <c r="A14" s="20" t="s">
        <v>6</v>
      </c>
      <c r="B14" s="14" t="s">
        <v>15</v>
      </c>
      <c r="C14" s="21">
        <f>C15+C16+C17</f>
        <v>168835130</v>
      </c>
    </row>
    <row r="15" spans="1:3" ht="90.75" customHeight="1">
      <c r="A15" s="20" t="s">
        <v>70</v>
      </c>
      <c r="B15" s="14" t="s">
        <v>7</v>
      </c>
      <c r="C15" s="22">
        <v>168216455</v>
      </c>
    </row>
    <row r="16" spans="1:3" ht="49.5" customHeight="1">
      <c r="A16" s="20" t="s">
        <v>31</v>
      </c>
      <c r="B16" s="14" t="s">
        <v>32</v>
      </c>
      <c r="C16" s="22">
        <v>248565</v>
      </c>
    </row>
    <row r="17" spans="1:3" ht="104.25" customHeight="1">
      <c r="A17" s="20" t="s">
        <v>72</v>
      </c>
      <c r="B17" s="14" t="s">
        <v>55</v>
      </c>
      <c r="C17" s="22">
        <v>370110</v>
      </c>
    </row>
    <row r="18" spans="1:3" ht="21.75" customHeight="1">
      <c r="A18" s="19" t="s">
        <v>1</v>
      </c>
      <c r="B18" s="13" t="s">
        <v>16</v>
      </c>
      <c r="C18" s="18">
        <f>C20</f>
        <v>48000</v>
      </c>
    </row>
    <row r="19" spans="1:3" ht="45" customHeight="1">
      <c r="A19" s="28" t="s">
        <v>62</v>
      </c>
      <c r="B19" s="14" t="s">
        <v>63</v>
      </c>
      <c r="C19" s="22">
        <f>C20</f>
        <v>48000</v>
      </c>
    </row>
    <row r="20" spans="1:3" ht="58.5" customHeight="1">
      <c r="A20" s="28" t="s">
        <v>64</v>
      </c>
      <c r="B20" s="14" t="s">
        <v>65</v>
      </c>
      <c r="C20" s="22">
        <v>48000</v>
      </c>
    </row>
    <row r="21" spans="1:3" ht="36" customHeight="1" hidden="1">
      <c r="A21" s="20"/>
      <c r="B21" s="14"/>
      <c r="C21" s="22"/>
    </row>
    <row r="22" spans="1:3" ht="21" customHeight="1" hidden="1">
      <c r="A22" s="19" t="s">
        <v>22</v>
      </c>
      <c r="B22" s="13" t="s">
        <v>17</v>
      </c>
      <c r="C22" s="23">
        <f>C23</f>
        <v>0</v>
      </c>
    </row>
    <row r="23" spans="1:3" ht="15.75" customHeight="1" hidden="1">
      <c r="A23" s="20" t="s">
        <v>11</v>
      </c>
      <c r="B23" s="15" t="s">
        <v>18</v>
      </c>
      <c r="C23" s="22">
        <f>C24</f>
        <v>0</v>
      </c>
    </row>
    <row r="24" spans="1:3" ht="27" customHeight="1" hidden="1">
      <c r="A24" s="24" t="s">
        <v>20</v>
      </c>
      <c r="B24" s="15" t="s">
        <v>21</v>
      </c>
      <c r="C24" s="22">
        <v>0</v>
      </c>
    </row>
    <row r="25" spans="1:3" ht="25.5" customHeight="1">
      <c r="A25" s="19" t="s">
        <v>22</v>
      </c>
      <c r="B25" s="13" t="s">
        <v>17</v>
      </c>
      <c r="C25" s="23">
        <f>C26+C28</f>
        <v>323000</v>
      </c>
    </row>
    <row r="26" spans="1:3" ht="24" customHeight="1">
      <c r="A26" s="20" t="s">
        <v>66</v>
      </c>
      <c r="B26" s="14" t="s">
        <v>68</v>
      </c>
      <c r="C26" s="22">
        <f>C27</f>
        <v>320000</v>
      </c>
    </row>
    <row r="27" spans="1:3" ht="26.25" customHeight="1">
      <c r="A27" s="20" t="s">
        <v>67</v>
      </c>
      <c r="B27" s="14" t="s">
        <v>69</v>
      </c>
      <c r="C27" s="22">
        <v>320000</v>
      </c>
    </row>
    <row r="28" spans="1:3" ht="21" customHeight="1">
      <c r="A28" s="20" t="s">
        <v>11</v>
      </c>
      <c r="B28" s="14" t="s">
        <v>18</v>
      </c>
      <c r="C28" s="22">
        <f>C29</f>
        <v>3000</v>
      </c>
    </row>
    <row r="29" spans="1:3" ht="26.25" customHeight="1">
      <c r="A29" s="20" t="s">
        <v>33</v>
      </c>
      <c r="B29" s="14" t="s">
        <v>34</v>
      </c>
      <c r="C29" s="22">
        <f>C30</f>
        <v>3000</v>
      </c>
    </row>
    <row r="30" spans="1:3" ht="33" customHeight="1">
      <c r="A30" s="20" t="s">
        <v>20</v>
      </c>
      <c r="B30" s="14" t="s">
        <v>21</v>
      </c>
      <c r="C30" s="22">
        <v>3000</v>
      </c>
    </row>
    <row r="31" spans="1:3" s="27" customFormat="1" ht="27" customHeight="1">
      <c r="A31" s="19" t="s">
        <v>56</v>
      </c>
      <c r="B31" s="13" t="s">
        <v>59</v>
      </c>
      <c r="C31" s="23">
        <f>C32</f>
        <v>2000</v>
      </c>
    </row>
    <row r="32" spans="1:3" ht="30.75" customHeight="1">
      <c r="A32" s="20" t="s">
        <v>57</v>
      </c>
      <c r="B32" s="14" t="s">
        <v>60</v>
      </c>
      <c r="C32" s="22">
        <f>C33</f>
        <v>2000</v>
      </c>
    </row>
    <row r="33" spans="1:3" ht="51.75" customHeight="1">
      <c r="A33" s="20" t="s">
        <v>58</v>
      </c>
      <c r="B33" s="14" t="s">
        <v>61</v>
      </c>
      <c r="C33" s="22">
        <v>2000</v>
      </c>
    </row>
    <row r="34" spans="1:3" ht="51.75" customHeight="1">
      <c r="A34" s="19" t="s">
        <v>23</v>
      </c>
      <c r="B34" s="13" t="s">
        <v>8</v>
      </c>
      <c r="C34" s="18">
        <f>C35+C38</f>
        <v>166686.4</v>
      </c>
    </row>
    <row r="35" spans="1:3" ht="81.75" customHeight="1">
      <c r="A35" s="19" t="s">
        <v>40</v>
      </c>
      <c r="B35" s="13" t="s">
        <v>41</v>
      </c>
      <c r="C35" s="18">
        <f>C36</f>
        <v>66686.4</v>
      </c>
    </row>
    <row r="36" spans="1:3" ht="82.5" customHeight="1">
      <c r="A36" s="20" t="s">
        <v>42</v>
      </c>
      <c r="B36" s="14" t="s">
        <v>43</v>
      </c>
      <c r="C36" s="22">
        <f>C37</f>
        <v>66686.4</v>
      </c>
    </row>
    <row r="37" spans="1:3" ht="69" customHeight="1">
      <c r="A37" s="20" t="s">
        <v>44</v>
      </c>
      <c r="B37" s="14" t="s">
        <v>45</v>
      </c>
      <c r="C37" s="22">
        <v>66686.4</v>
      </c>
    </row>
    <row r="38" spans="1:3" s="27" customFormat="1" ht="42.75" customHeight="1">
      <c r="A38" s="19" t="s">
        <v>35</v>
      </c>
      <c r="B38" s="13" t="s">
        <v>53</v>
      </c>
      <c r="C38" s="18">
        <f>C39</f>
        <v>100000</v>
      </c>
    </row>
    <row r="39" spans="1:3" ht="66.75" customHeight="1">
      <c r="A39" s="20" t="s">
        <v>36</v>
      </c>
      <c r="B39" s="14" t="s">
        <v>54</v>
      </c>
      <c r="C39" s="22">
        <f>C40</f>
        <v>100000</v>
      </c>
    </row>
    <row r="40" spans="1:3" ht="52.5" customHeight="1">
      <c r="A40" s="20" t="s">
        <v>9</v>
      </c>
      <c r="B40" s="14" t="s">
        <v>10</v>
      </c>
      <c r="C40" s="22">
        <v>100000</v>
      </c>
    </row>
    <row r="41" spans="1:3" ht="30.75" customHeight="1">
      <c r="A41" s="19" t="s">
        <v>2</v>
      </c>
      <c r="B41" s="13" t="s">
        <v>19</v>
      </c>
      <c r="C41" s="18">
        <f>+C42+C44</f>
        <v>54000</v>
      </c>
    </row>
    <row r="42" spans="1:3" ht="26.25" customHeight="1">
      <c r="A42" s="20" t="s">
        <v>26</v>
      </c>
      <c r="B42" s="14" t="s">
        <v>27</v>
      </c>
      <c r="C42" s="22">
        <f>+C43</f>
        <v>33000</v>
      </c>
    </row>
    <row r="43" spans="1:3" ht="32.25" customHeight="1">
      <c r="A43" s="20" t="s">
        <v>71</v>
      </c>
      <c r="B43" s="14" t="s">
        <v>28</v>
      </c>
      <c r="C43" s="22">
        <v>33000</v>
      </c>
    </row>
    <row r="44" spans="1:3" ht="33" customHeight="1">
      <c r="A44" s="20" t="s">
        <v>37</v>
      </c>
      <c r="B44" s="14" t="s">
        <v>46</v>
      </c>
      <c r="C44" s="22">
        <f>C45</f>
        <v>21000</v>
      </c>
    </row>
    <row r="45" spans="1:3" ht="31.5" customHeight="1">
      <c r="A45" s="20" t="s">
        <v>38</v>
      </c>
      <c r="B45" s="14" t="s">
        <v>39</v>
      </c>
      <c r="C45" s="22">
        <v>21000</v>
      </c>
    </row>
    <row r="46" spans="1:3" ht="27" customHeight="1">
      <c r="A46" s="19" t="s">
        <v>3</v>
      </c>
      <c r="B46" s="13" t="s">
        <v>12</v>
      </c>
      <c r="C46" s="30">
        <f>C47</f>
        <v>2952284.34</v>
      </c>
    </row>
    <row r="47" spans="1:3" ht="43.5" customHeight="1">
      <c r="A47" s="31" t="s">
        <v>47</v>
      </c>
      <c r="B47" s="13" t="s">
        <v>48</v>
      </c>
      <c r="C47" s="30">
        <f>C48</f>
        <v>2952284.34</v>
      </c>
    </row>
    <row r="48" spans="1:3" s="27" customFormat="1" ht="39.75" customHeight="1">
      <c r="A48" s="29" t="s">
        <v>49</v>
      </c>
      <c r="B48" s="14" t="s">
        <v>50</v>
      </c>
      <c r="C48" s="32">
        <f>C49+C50+C51</f>
        <v>2952284.34</v>
      </c>
    </row>
    <row r="49" spans="1:3" ht="35.25" customHeight="1">
      <c r="A49" s="20" t="s">
        <v>25</v>
      </c>
      <c r="B49" s="14" t="s">
        <v>30</v>
      </c>
      <c r="C49" s="22">
        <v>42000</v>
      </c>
    </row>
    <row r="50" spans="1:3" s="26" customFormat="1" ht="70.5" customHeight="1">
      <c r="A50" s="20" t="s">
        <v>24</v>
      </c>
      <c r="B50" s="14" t="s">
        <v>29</v>
      </c>
      <c r="C50" s="22">
        <v>546029.4</v>
      </c>
    </row>
    <row r="51" spans="1:3" s="26" customFormat="1" ht="25.5" customHeight="1">
      <c r="A51" s="20" t="s">
        <v>51</v>
      </c>
      <c r="B51" s="14" t="s">
        <v>52</v>
      </c>
      <c r="C51" s="22">
        <v>2364254.94</v>
      </c>
    </row>
    <row r="52" spans="1:6" ht="24" customHeight="1">
      <c r="A52" s="25" t="s">
        <v>4</v>
      </c>
      <c r="B52" s="13"/>
      <c r="C52" s="23">
        <f>C12+C46</f>
        <v>172381100.74</v>
      </c>
      <c r="F52" s="3"/>
    </row>
    <row r="53" spans="3:6" ht="26.25" customHeight="1">
      <c r="C53" s="22"/>
      <c r="F53" s="3"/>
    </row>
    <row r="54" ht="12.75">
      <c r="C54" s="22"/>
    </row>
    <row r="56" spans="1:2" ht="12.75">
      <c r="A56" s="4"/>
      <c r="B56" s="3"/>
    </row>
    <row r="57" spans="1:2" ht="12.75">
      <c r="A57" s="4"/>
      <c r="B57" s="3"/>
    </row>
    <row r="58" ht="12.75">
      <c r="B58" s="3"/>
    </row>
    <row r="59" ht="12.75">
      <c r="B59" s="3"/>
    </row>
    <row r="60" spans="2:3" ht="14.25">
      <c r="B60" s="3"/>
      <c r="C60" s="5"/>
    </row>
    <row r="61" ht="12.75">
      <c r="B61" s="3"/>
    </row>
  </sheetData>
  <sheetProtection/>
  <mergeCells count="7">
    <mergeCell ref="A8:C8"/>
    <mergeCell ref="B1:C1"/>
    <mergeCell ref="B2:C2"/>
    <mergeCell ref="B3:C3"/>
    <mergeCell ref="B4:C4"/>
    <mergeCell ref="B5:C5"/>
    <mergeCell ref="B6:C6"/>
  </mergeCells>
  <printOptions/>
  <pageMargins left="0.75" right="0.23" top="1" bottom="0.47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2023-10-31T18:34:02Z</cp:lastPrinted>
  <dcterms:created xsi:type="dcterms:W3CDTF">1996-10-08T23:32:33Z</dcterms:created>
  <dcterms:modified xsi:type="dcterms:W3CDTF">2023-12-07T12:52:22Z</dcterms:modified>
  <cp:category/>
  <cp:version/>
  <cp:contentType/>
  <cp:contentStatus/>
</cp:coreProperties>
</file>