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'доходы'!$A$1:$C$30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<sst xmlns="http://schemas.openxmlformats.org/spreadsheetml/2006/main" count="49" uniqueCount="49">
  <si>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Код доходов</t>
  </si>
  <si>
    <t>Единый налог на вмененный доход для отдельных видов деятельности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</si>
  <si>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</si>
  <si>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</si>
  <si>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</si>
  <si>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субвенции бюджетам городских округов</t>
  </si>
  <si>
    <t xml:space="preserve">Приложение № 2 </t>
  </si>
  <si>
    <t>Наименование кода дохода</t>
  </si>
  <si>
    <t xml:space="preserve">Федеральная налоговая служба </t>
  </si>
  <si>
    <t>182 1 01 02010 01 0000 110</t>
  </si>
  <si>
    <t>Федеральная служба по надзору в сфере природопользования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</si>
  <si>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</si>
  <si>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</si>
  <si>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(рублей)</t>
  </si>
  <si>
    <t>Администрация МО ГО "Новая Земля"</t>
  </si>
  <si>
    <t>ИТОГО</t>
  </si>
  <si>
    <t>Плата за выбросы загрязняющих веществ в атмосферный воздух стационарными объектами</t>
  </si>
  <si>
    <t>Земельный налог с организаций, обладающих земельным участком, расположенным в границах городских округов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</si>
  <si>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</si>
  <si>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Плата за размещение отходов производства и потребления</t>
  </si>
  <si>
    <t>303 2 02 39999 04 0000 151</t>
  </si>
  <si>
    <t>048 1 12 01010 01 0000 120</t>
  </si>
  <si>
    <t>048 1 12 01041 01 0000 120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</si>
  <si>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</si>
  <si>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</si>
  <si>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303 2 02 49999 04 0000 151</t>
  </si>
  <si>
    <t>Прочие межбюджетные трансферты, передаваемые бюджетам городских округов</t>
  </si>
  <si>
    <t>303 2 02 30024 04 0000 150</t>
  </si>
  <si>
    <t>303 2 02 30029 04 0000 150</t>
  </si>
  <si>
    <t>Единая субвенция бюджетам городских округов</t>
  </si>
  <si>
    <t>303 2 02 39998 04 0000 150</t>
  </si>
  <si>
    <t>182 1 16 07090 04 0000 140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</si>
  <si>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</si>
  <si>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</si>
  <si>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</si>
  <si>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303 1 11 05034 04 0000 120</t>
  </si>
  <si>
    <t>182 1 05 02010 02 0000 110</t>
  </si>
  <si>
    <t>182 1 06 06032 04 0000 110</t>
  </si>
  <si>
    <t>182 1 08 03010 0 0000 110</t>
  </si>
  <si>
    <t>Отчет об исполнении бюджета МО ГО "Новая Земля" по кодам классификации доходов бюджетов за 2021 год</t>
  </si>
  <si>
    <t>303 2 02 29999 04 0000 150</t>
  </si>
  <si>
    <t>Прочие субсидии бюджетам городских округов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</si>
  <si>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</si>
  <si>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</si>
  <si>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</si>
  <si>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</si>
  <si>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т.ч. минимальный налог, зачисленный в бюджеты субъектов РФ) (сумма платежа (перерасчеты, недоимка и задолженность по соответствующему платежу, в т. ч. по отмененному)</t>
  </si>
  <si>
    <t>000 1 05 02011 01 0000 110</t>
  </si>
  <si>
    <t>от 29.04.2022 №27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</si>
</sst>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1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145" zoomScaleSheetLayoutView="145" workbookViewId="0" topLeftCell="B25">
      <selection activeCell="C1" sqref="A1:C30"/>
    </sheetView>
  </sheetViews>
  <sheetFormatPr defaultColWidth="9.140625" defaultRowHeight="12.75"/>
  <cols>
    <col min="1" max="1" width="33.28125" style="1" customWidth="1"/>
    <col min="2" max="2" width="54.57421875" style="1" customWidth="1"/>
    <col min="3" max="3" width="24.2812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ht="12.75">
      <c r="C1" s="20" t="s">
        <v>6</v>
      </c>
    </row>
    <row r="2" spans="1:9" ht="13.5" customHeight="1">
      <c r="A2" s="7"/>
      <c r="B2" s="7"/>
      <c r="C2" s="26" t="s">
        <v>48</v>
      </c>
      <c r="D2" s="4"/>
      <c r="E2" s="4"/>
      <c r="F2" s="4"/>
      <c r="G2" s="4"/>
      <c r="H2" s="4"/>
      <c r="I2" s="4"/>
    </row>
    <row r="3" spans="1:3" ht="37.5" customHeight="1">
      <c r="A3" s="27" t="s">
        <v>39</v>
      </c>
      <c r="B3" s="27"/>
      <c r="C3" s="27"/>
    </row>
    <row r="4" spans="1:3" ht="12.75" customHeight="1">
      <c r="A4" s="8"/>
      <c r="B4" s="10"/>
      <c r="C4" s="9" t="s">
        <v>13</v>
      </c>
    </row>
    <row r="5" spans="1:3" ht="33.75" customHeight="1">
      <c r="A5" s="6" t="s">
        <v>0</v>
      </c>
      <c r="B5" s="6" t="s">
        <v>7</v>
      </c>
      <c r="C5" s="6" t="s">
        <v>2</v>
      </c>
    </row>
    <row r="6" spans="1:3" ht="15">
      <c r="A6" s="11">
        <v>1</v>
      </c>
      <c r="B6" s="11">
        <v>2</v>
      </c>
      <c r="C6" s="11">
        <v>3</v>
      </c>
    </row>
    <row r="7" spans="1:3" ht="32.25" customHeight="1">
      <c r="A7" s="11"/>
      <c r="B7" s="21" t="s">
        <v>10</v>
      </c>
      <c r="C7" s="13">
        <f>C8+C9</f>
        <v>56684.93</v>
      </c>
    </row>
    <row r="8" spans="1:3" ht="36.75" customHeight="1">
      <c r="A8" s="17" t="s">
        <v>21</v>
      </c>
      <c r="B8" s="16" t="s">
        <v>16</v>
      </c>
      <c r="C8" s="22">
        <v>34154.78</v>
      </c>
    </row>
    <row r="9" spans="1:3" ht="28.5" customHeight="1">
      <c r="A9" s="17" t="s">
        <v>22</v>
      </c>
      <c r="B9" s="16" t="s">
        <v>19</v>
      </c>
      <c r="C9" s="22">
        <v>22530.15</v>
      </c>
    </row>
    <row r="10" spans="1:3" ht="26.25" customHeight="1">
      <c r="A10" s="15"/>
      <c r="B10" s="21" t="s">
        <v>8</v>
      </c>
      <c r="C10" s="13">
        <f>SUM(C11:C20)</f>
        <v>146101859.91000003</v>
      </c>
    </row>
    <row r="11" spans="1:3" ht="88.5" customHeight="1">
      <c r="A11" s="15" t="s">
        <v>9</v>
      </c>
      <c r="B11" s="14" t="s">
        <v>3</v>
      </c>
      <c r="C11" s="23">
        <v>145519018.49</v>
      </c>
    </row>
    <row r="12" spans="1:3" ht="58.5" customHeight="1">
      <c r="A12" s="15" t="s">
        <v>23</v>
      </c>
      <c r="B12" s="14" t="s">
        <v>24</v>
      </c>
      <c r="C12" s="23">
        <v>21441.22</v>
      </c>
    </row>
    <row r="13" spans="1:3" ht="108.75" customHeight="1">
      <c r="A13" s="15" t="s">
        <v>42</v>
      </c>
      <c r="B13" s="14" t="s">
        <v>43</v>
      </c>
      <c r="C13" s="23">
        <v>499243.1</v>
      </c>
    </row>
    <row r="14" spans="1:3" ht="75" customHeight="1">
      <c r="A14" s="15" t="s">
        <v>45</v>
      </c>
      <c r="B14" s="14" t="s">
        <v>44</v>
      </c>
      <c r="C14" s="23">
        <v>75</v>
      </c>
    </row>
    <row r="15" spans="1:3" ht="97.5" customHeight="1">
      <c r="A15" s="15" t="s">
        <v>47</v>
      </c>
      <c r="B15" s="14" t="s">
        <v>46</v>
      </c>
      <c r="C15" s="23">
        <v>26118</v>
      </c>
    </row>
    <row r="16" spans="1:3" ht="31.5" customHeight="1">
      <c r="A16" s="15" t="s">
        <v>36</v>
      </c>
      <c r="B16" s="14" t="s">
        <v>1</v>
      </c>
      <c r="C16" s="23">
        <v>19895</v>
      </c>
    </row>
    <row r="17" spans="1:3" ht="2.25" customHeight="1" hidden="1">
      <c r="A17" s="15"/>
      <c r="B17" s="14"/>
      <c r="C17" s="23"/>
    </row>
    <row r="18" spans="1:3" ht="47.25" customHeight="1">
      <c r="A18" s="15" t="s">
        <v>37</v>
      </c>
      <c r="B18" s="14" t="s">
        <v>17</v>
      </c>
      <c r="C18" s="22">
        <v>3491.08</v>
      </c>
    </row>
    <row r="19" spans="1:3" ht="52.5" customHeight="1">
      <c r="A19" s="15" t="s">
        <v>38</v>
      </c>
      <c r="B19" s="14" t="s">
        <v>34</v>
      </c>
      <c r="C19" s="22">
        <v>12558.02</v>
      </c>
    </row>
    <row r="20" spans="1:3" ht="76.5" customHeight="1">
      <c r="A20" s="19" t="s">
        <v>31</v>
      </c>
      <c r="B20" s="18" t="s">
        <v>32</v>
      </c>
      <c r="C20" s="23">
        <v>20</v>
      </c>
    </row>
    <row r="21" spans="1:3" ht="27" customHeight="1">
      <c r="A21" s="12"/>
      <c r="B21" s="21" t="s">
        <v>14</v>
      </c>
      <c r="C21" s="13">
        <f>SUM(C22:C29)</f>
        <v>15569647.129999999</v>
      </c>
    </row>
    <row r="22" spans="1:3" ht="80.25" customHeight="1">
      <c r="A22" s="15" t="s">
        <v>35</v>
      </c>
      <c r="B22" s="25" t="s">
        <v>33</v>
      </c>
      <c r="C22" s="23">
        <v>66686.4</v>
      </c>
    </row>
    <row r="23" spans="1:3" ht="64.5" customHeight="1">
      <c r="A23" s="15" t="s">
        <v>11</v>
      </c>
      <c r="B23" s="14" t="s">
        <v>4</v>
      </c>
      <c r="C23" s="23">
        <v>219461.85</v>
      </c>
    </row>
    <row r="24" spans="1:3" ht="64.5" customHeight="1">
      <c r="A24" s="15" t="s">
        <v>40</v>
      </c>
      <c r="B24" s="14" t="s">
        <v>41</v>
      </c>
      <c r="C24" s="23">
        <v>3491046.9</v>
      </c>
    </row>
    <row r="25" spans="1:3" ht="36.75" customHeight="1">
      <c r="A25" s="15" t="s">
        <v>27</v>
      </c>
      <c r="B25" s="14" t="s">
        <v>12</v>
      </c>
      <c r="C25" s="23">
        <v>42000</v>
      </c>
    </row>
    <row r="26" spans="1:3" ht="82.5" customHeight="1">
      <c r="A26" s="19" t="s">
        <v>28</v>
      </c>
      <c r="B26" s="24" t="s">
        <v>18</v>
      </c>
      <c r="C26" s="23">
        <v>341110.87</v>
      </c>
    </row>
    <row r="27" spans="1:3" ht="24.75" customHeight="1">
      <c r="A27" s="19" t="s">
        <v>30</v>
      </c>
      <c r="B27" s="24" t="s">
        <v>29</v>
      </c>
      <c r="C27" s="23">
        <v>2443795.92</v>
      </c>
    </row>
    <row r="28" spans="1:3" ht="27" customHeight="1">
      <c r="A28" s="15" t="s">
        <v>20</v>
      </c>
      <c r="B28" s="14" t="s">
        <v>5</v>
      </c>
      <c r="C28" s="23">
        <v>5651000</v>
      </c>
    </row>
    <row r="29" spans="1:3" ht="32.25" customHeight="1">
      <c r="A29" s="15" t="s">
        <v>25</v>
      </c>
      <c r="B29" s="14" t="s">
        <v>26</v>
      </c>
      <c r="C29" s="23">
        <v>3314545.19</v>
      </c>
    </row>
    <row r="30" spans="1:3" ht="27" customHeight="1">
      <c r="A30" s="28" t="s">
        <v>15</v>
      </c>
      <c r="B30" s="29"/>
      <c r="C30" s="13">
        <f>C7+C10+C21</f>
        <v>161728191.97000003</v>
      </c>
    </row>
    <row r="34" spans="1:2" ht="12.75">
      <c r="A34" s="2"/>
      <c r="B34" s="3"/>
    </row>
    <row r="35" spans="1:2" ht="12.75">
      <c r="A35" s="2"/>
      <c r="B35" s="3"/>
    </row>
    <row r="36" ht="12.75">
      <c r="A36" s="2"/>
    </row>
    <row r="37" ht="12.75">
      <c r="A37" s="2"/>
    </row>
    <row r="38" spans="1:3" ht="14.25">
      <c r="A38" s="2"/>
      <c r="C38" s="5"/>
    </row>
    <row r="39" ht="12.75">
      <c r="A39" s="2"/>
    </row>
  </sheetData>
  <sheetProtection/>
  <mergeCells count="2">
    <mergeCell ref="A3:C3"/>
    <mergeCell ref="A30:B30"/>
  </mergeCells>
  <printOptions/>
  <pageMargins left="1.141732283464567" right="0.2362204724409449" top="0.984251968503937" bottom="0.472440944881889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Вениамин Вениамин</cp:lastModifiedBy>
  <cp:lastPrinted>2022-03-15T12:10:06Z</cp:lastPrinted>
  <dcterms:created xsi:type="dcterms:W3CDTF">1996-10-08T23:32:33Z</dcterms:created>
  <dcterms:modified xsi:type="dcterms:W3CDTF">2022-05-04T06:20:29Z</dcterms:modified>
  <cp:category/>
  <cp:version/>
  <cp:contentType/>
  <cp:contentStatus/>
</cp:coreProperties>
</file>